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iaradia\Desktop\"/>
    </mc:Choice>
  </mc:AlternateContent>
  <bookViews>
    <workbookView xWindow="0" yWindow="0" windowWidth="28800" windowHeight="12435"/>
  </bookViews>
  <sheets>
    <sheet name="indicateurs" sheetId="2" r:id="rId1"/>
  </sheets>
  <definedNames>
    <definedName name="_xlnm._FilterDatabase" localSheetId="0" hidden="1">indicateurs!$H$1:$H$3016</definedName>
  </definedNames>
  <calcPr calcId="152511"/>
</workbook>
</file>

<file path=xl/calcChain.xml><?xml version="1.0" encoding="utf-8"?>
<calcChain xmlns="http://schemas.openxmlformats.org/spreadsheetml/2006/main">
  <c r="G2363" i="2" l="1"/>
  <c r="G2362" i="2"/>
  <c r="G2361" i="2"/>
  <c r="G2360" i="2"/>
  <c r="G2358" i="2"/>
  <c r="G2357" i="2"/>
  <c r="G2356" i="2"/>
  <c r="G2352" i="2"/>
  <c r="G2351" i="2"/>
  <c r="G2350" i="2"/>
  <c r="G2349" i="2"/>
  <c r="G2347" i="2"/>
  <c r="G2346" i="2"/>
  <c r="G2345" i="2"/>
  <c r="G2344" i="2"/>
  <c r="G2341" i="2"/>
  <c r="G2340" i="2"/>
  <c r="G2338" i="2"/>
  <c r="G2337" i="2"/>
  <c r="G2336" i="2"/>
  <c r="G2333" i="2"/>
  <c r="G2329" i="2"/>
  <c r="G2328" i="2"/>
  <c r="G2326" i="2"/>
  <c r="G2325" i="2"/>
  <c r="G2323" i="2"/>
  <c r="G2320" i="2"/>
  <c r="G2319" i="2"/>
  <c r="G2318" i="2"/>
  <c r="G2316" i="2"/>
  <c r="G2314" i="2"/>
  <c r="G2313" i="2"/>
  <c r="G2312" i="2"/>
  <c r="G2309" i="2"/>
  <c r="G2308" i="2"/>
  <c r="G2304" i="2"/>
  <c r="G2300" i="2"/>
  <c r="G2296" i="2"/>
  <c r="G2295" i="2"/>
  <c r="G2292" i="2"/>
  <c r="G2291" i="2"/>
  <c r="G2290" i="2"/>
  <c r="G2289" i="2"/>
  <c r="G2288" i="2"/>
  <c r="G2287" i="2"/>
  <c r="G2285" i="2"/>
  <c r="G2283" i="2"/>
  <c r="G2281" i="2"/>
  <c r="G2278" i="2"/>
  <c r="G2276" i="2"/>
  <c r="G2275" i="2"/>
  <c r="G2274" i="2"/>
  <c r="G2272" i="2"/>
  <c r="G2271" i="2"/>
  <c r="G2268" i="2"/>
  <c r="G2266" i="2"/>
  <c r="G2264" i="2"/>
  <c r="G2263" i="2"/>
  <c r="G2261" i="2"/>
  <c r="G2257" i="2"/>
  <c r="G2256" i="2"/>
  <c r="G2255" i="2"/>
  <c r="G2253" i="2"/>
  <c r="G2251" i="2"/>
  <c r="G2250" i="2"/>
  <c r="G2249" i="2"/>
  <c r="G2243" i="2"/>
  <c r="G2240" i="2"/>
  <c r="G2239" i="2"/>
  <c r="G2232" i="2"/>
  <c r="G2230" i="2"/>
  <c r="G2229" i="2"/>
  <c r="G2228" i="2"/>
  <c r="G2227" i="2"/>
  <c r="G2225" i="2"/>
  <c r="G2224" i="2"/>
  <c r="G2220" i="2"/>
  <c r="G2219" i="2"/>
  <c r="G2218" i="2"/>
  <c r="G2215" i="2"/>
  <c r="G2212" i="2"/>
  <c r="G2211" i="2"/>
  <c r="G2209" i="2"/>
  <c r="G2208" i="2"/>
  <c r="G2206" i="2"/>
  <c r="G2204" i="2"/>
  <c r="G2201" i="2"/>
  <c r="G2200" i="2"/>
  <c r="G2199" i="2"/>
  <c r="G2198" i="2"/>
  <c r="G2197" i="2"/>
  <c r="G2196" i="2"/>
  <c r="G2194" i="2"/>
  <c r="G2193" i="2"/>
  <c r="G2192" i="2"/>
  <c r="G2189" i="2"/>
  <c r="G2188" i="2"/>
  <c r="G2187" i="2"/>
  <c r="G2186" i="2"/>
  <c r="G2185" i="2"/>
  <c r="G2184" i="2"/>
  <c r="G2182" i="2"/>
  <c r="G2179" i="2"/>
  <c r="G2178" i="2"/>
  <c r="G2175" i="2"/>
  <c r="G2173" i="2"/>
  <c r="G2168" i="2"/>
  <c r="G2163" i="2"/>
  <c r="G2161" i="2"/>
  <c r="G2160" i="2"/>
  <c r="G2157" i="2"/>
  <c r="G2156" i="2"/>
  <c r="G2153" i="2"/>
  <c r="G2152" i="2"/>
  <c r="G2151" i="2"/>
  <c r="G2148" i="2"/>
  <c r="G2145" i="2"/>
  <c r="G2144" i="2"/>
  <c r="G2143" i="2"/>
  <c r="G2142" i="2"/>
  <c r="G2138" i="2"/>
  <c r="G2136" i="2"/>
  <c r="G2135" i="2"/>
  <c r="G2134" i="2"/>
  <c r="G2133" i="2"/>
  <c r="G2130" i="2"/>
  <c r="G2128" i="2"/>
  <c r="G2127" i="2"/>
  <c r="G2125" i="2"/>
  <c r="G2124" i="2"/>
  <c r="G2122" i="2"/>
  <c r="G2121" i="2"/>
  <c r="G2120" i="2"/>
  <c r="G2119" i="2"/>
  <c r="G2118" i="2"/>
  <c r="G2116" i="2"/>
  <c r="G2114" i="2"/>
  <c r="G2112" i="2"/>
  <c r="G2110" i="2"/>
  <c r="G2108" i="2"/>
  <c r="G2107" i="2"/>
  <c r="G2105" i="2"/>
  <c r="G2102" i="2"/>
  <c r="G2101" i="2"/>
  <c r="G2099" i="2"/>
  <c r="G2098" i="2"/>
  <c r="G2097" i="2"/>
  <c r="G2096" i="2"/>
  <c r="G2093" i="2"/>
  <c r="G2092" i="2"/>
  <c r="G2088" i="2"/>
  <c r="G2085" i="2"/>
  <c r="G2084" i="2"/>
  <c r="G2083" i="2"/>
  <c r="G2081" i="2"/>
  <c r="G2080" i="2"/>
  <c r="G2079" i="2"/>
  <c r="G2078" i="2"/>
  <c r="G2076" i="2"/>
  <c r="G2075" i="2"/>
  <c r="G2074" i="2"/>
  <c r="G2073" i="2"/>
  <c r="G2071" i="2"/>
  <c r="G2066" i="2"/>
  <c r="G2065" i="2"/>
  <c r="G2064" i="2"/>
  <c r="G2063" i="2"/>
  <c r="G2059" i="2"/>
  <c r="G2057" i="2"/>
  <c r="G2056" i="2"/>
  <c r="G2055" i="2"/>
  <c r="G2054" i="2"/>
  <c r="G2053" i="2"/>
  <c r="G2052" i="2"/>
  <c r="G2051" i="2"/>
  <c r="G2049" i="2"/>
  <c r="G2048" i="2"/>
  <c r="G2047" i="2"/>
  <c r="G2046" i="2"/>
  <c r="G2043" i="2"/>
  <c r="G2042" i="2"/>
  <c r="G2040" i="2"/>
  <c r="G2039" i="2"/>
  <c r="G2037" i="2"/>
  <c r="G2035" i="2"/>
  <c r="G2034" i="2"/>
  <c r="G2033" i="2"/>
  <c r="G2032" i="2"/>
  <c r="G2030" i="2"/>
  <c r="G2029" i="2"/>
  <c r="G2027" i="2"/>
  <c r="G2026" i="2"/>
  <c r="G2025" i="2"/>
  <c r="G2024" i="2"/>
  <c r="G2022" i="2"/>
  <c r="G2021" i="2"/>
  <c r="G2020" i="2"/>
  <c r="G2019" i="2"/>
  <c r="G2018" i="2"/>
  <c r="G2017" i="2"/>
  <c r="G2016" i="2"/>
  <c r="G2015" i="2"/>
  <c r="G2013" i="2"/>
  <c r="G2012" i="2"/>
  <c r="G2011" i="2"/>
  <c r="G2010" i="2"/>
  <c r="G2009" i="2"/>
  <c r="G2008" i="2"/>
  <c r="G2007" i="2"/>
  <c r="G2006" i="2"/>
  <c r="G2005" i="2"/>
  <c r="G2003" i="2"/>
  <c r="G2002" i="2"/>
  <c r="G2001" i="2"/>
  <c r="G2000" i="2"/>
  <c r="G1999" i="2"/>
  <c r="G1998" i="2"/>
  <c r="G1996" i="2"/>
  <c r="G1995" i="2"/>
  <c r="G1994" i="2"/>
  <c r="G1993" i="2"/>
  <c r="G1991" i="2"/>
  <c r="G1990" i="2"/>
  <c r="G1989" i="2"/>
  <c r="G1988" i="2"/>
  <c r="G1985" i="2"/>
  <c r="G1984" i="2"/>
  <c r="G1983" i="2"/>
  <c r="G1982" i="2"/>
  <c r="G1981" i="2"/>
  <c r="G1978" i="2"/>
  <c r="G1977" i="2"/>
  <c r="G1976" i="2"/>
  <c r="G1975" i="2"/>
  <c r="G1971" i="2"/>
  <c r="G1969" i="2"/>
  <c r="G1968" i="2"/>
  <c r="G1967" i="2"/>
  <c r="G1966" i="2"/>
  <c r="G1964" i="2"/>
  <c r="G1963" i="2"/>
  <c r="G1961" i="2"/>
  <c r="G1959" i="2"/>
  <c r="G1957" i="2"/>
  <c r="G1956" i="2"/>
  <c r="G1955" i="2"/>
  <c r="G1954" i="2"/>
  <c r="G1953" i="2"/>
  <c r="G1952" i="2"/>
  <c r="G1951" i="2"/>
  <c r="G1950" i="2"/>
  <c r="G1947" i="2"/>
  <c r="G1945" i="2"/>
  <c r="G1944" i="2"/>
  <c r="G1943" i="2"/>
  <c r="G1941" i="2"/>
  <c r="G1938" i="2"/>
  <c r="G1936" i="2"/>
  <c r="G1933" i="2"/>
  <c r="G1932" i="2"/>
  <c r="G1931" i="2"/>
  <c r="G1930" i="2"/>
  <c r="G1929" i="2"/>
  <c r="G1928" i="2"/>
  <c r="G1926" i="2"/>
  <c r="G1925" i="2"/>
  <c r="G1924" i="2"/>
  <c r="G1922" i="2"/>
  <c r="G1921" i="2"/>
  <c r="G1920" i="2"/>
  <c r="G1919" i="2"/>
  <c r="G1915" i="2"/>
  <c r="G1914" i="2"/>
  <c r="G1912" i="2"/>
  <c r="G1911" i="2"/>
  <c r="G1910" i="2"/>
  <c r="G1909" i="2"/>
  <c r="G1908" i="2"/>
  <c r="G1906" i="2"/>
  <c r="G1905" i="2"/>
  <c r="G1904" i="2"/>
  <c r="G1902" i="2"/>
  <c r="G1901" i="2"/>
  <c r="G1899" i="2"/>
  <c r="G1898" i="2"/>
  <c r="G1897" i="2"/>
  <c r="G1896" i="2"/>
  <c r="G1895" i="2"/>
  <c r="G1894" i="2"/>
  <c r="G1893" i="2"/>
  <c r="G1890" i="2"/>
  <c r="G1889" i="2"/>
  <c r="G1888" i="2"/>
  <c r="G1887" i="2"/>
  <c r="G1886" i="2"/>
  <c r="G1885" i="2"/>
  <c r="G1883" i="2"/>
  <c r="G1882" i="2"/>
  <c r="G1879" i="2"/>
  <c r="G1878" i="2"/>
  <c r="G1877" i="2"/>
  <c r="G1876" i="2"/>
  <c r="G1875" i="2"/>
  <c r="G1874" i="2"/>
  <c r="G1873" i="2"/>
  <c r="G1872" i="2"/>
  <c r="G1870" i="2"/>
  <c r="G1868" i="2"/>
  <c r="G1867" i="2"/>
  <c r="G1864" i="2"/>
  <c r="G1863" i="2"/>
  <c r="G1861" i="2"/>
  <c r="G1860" i="2"/>
  <c r="G1859" i="2"/>
  <c r="G1858" i="2"/>
  <c r="G1857" i="2"/>
  <c r="G1855" i="2"/>
  <c r="G1852" i="2"/>
  <c r="G1851" i="2"/>
  <c r="G1850" i="2"/>
  <c r="G1849" i="2"/>
  <c r="G1848" i="2"/>
  <c r="G1846" i="2"/>
  <c r="G1845" i="2"/>
  <c r="G1843" i="2"/>
  <c r="G1842" i="2"/>
  <c r="G1841" i="2"/>
  <c r="G1839" i="2"/>
  <c r="G1838" i="2"/>
  <c r="G1836" i="2"/>
  <c r="G1835" i="2"/>
  <c r="G1834" i="2"/>
  <c r="G1833" i="2"/>
  <c r="G1831" i="2"/>
  <c r="G1829" i="2"/>
  <c r="G1828" i="2"/>
  <c r="G1826" i="2"/>
  <c r="G1825" i="2"/>
  <c r="G1824" i="2"/>
  <c r="G1823" i="2"/>
  <c r="G1821" i="2"/>
  <c r="G1820" i="2"/>
  <c r="G1819" i="2"/>
  <c r="G1818" i="2"/>
  <c r="G1817" i="2"/>
  <c r="G1815" i="2"/>
  <c r="G1814" i="2"/>
  <c r="G1813" i="2"/>
  <c r="G1811" i="2"/>
  <c r="G1810" i="2"/>
  <c r="G1809" i="2"/>
  <c r="G1808" i="2"/>
  <c r="G1807" i="2"/>
  <c r="G1806" i="2"/>
  <c r="G1804" i="2"/>
  <c r="G1803" i="2"/>
  <c r="G1802" i="2"/>
  <c r="G1800" i="2"/>
  <c r="G1799" i="2"/>
  <c r="G1798" i="2"/>
  <c r="G1797" i="2"/>
  <c r="G1795" i="2"/>
  <c r="G1794" i="2"/>
  <c r="G1793" i="2"/>
  <c r="G1790" i="2"/>
  <c r="G1789" i="2"/>
  <c r="G1788" i="2"/>
  <c r="G1787" i="2"/>
  <c r="G1786" i="2"/>
  <c r="G1784" i="2"/>
  <c r="G1782" i="2"/>
  <c r="G1781" i="2"/>
  <c r="G1780" i="2"/>
  <c r="G1779" i="2"/>
  <c r="G1777" i="2"/>
  <c r="G1776" i="2"/>
  <c r="G1775" i="2"/>
  <c r="G1774" i="2"/>
  <c r="G1773" i="2"/>
  <c r="G1771" i="2"/>
  <c r="G1768" i="2"/>
  <c r="G1767" i="2"/>
  <c r="G1766" i="2"/>
  <c r="G1764" i="2"/>
  <c r="G1762" i="2"/>
  <c r="G1761" i="2"/>
  <c r="G1760" i="2"/>
  <c r="G1758" i="2"/>
  <c r="G1757" i="2"/>
  <c r="G1756" i="2"/>
  <c r="G1753" i="2"/>
  <c r="G1752" i="2"/>
  <c r="G1751" i="2"/>
  <c r="G1750" i="2"/>
  <c r="G1749" i="2"/>
  <c r="G1748" i="2"/>
  <c r="G1747" i="2"/>
  <c r="G1746" i="2"/>
  <c r="G1745" i="2"/>
  <c r="G1744" i="2"/>
  <c r="G1743" i="2"/>
  <c r="G1741" i="2"/>
  <c r="G1740" i="2"/>
  <c r="G1739" i="2"/>
  <c r="G1738" i="2"/>
  <c r="G1735" i="2"/>
  <c r="G1733" i="2"/>
  <c r="G1731" i="2"/>
  <c r="G1730" i="2"/>
  <c r="G1729" i="2"/>
  <c r="G1728" i="2"/>
  <c r="G1726" i="2"/>
  <c r="G1725" i="2"/>
  <c r="G1724" i="2"/>
  <c r="G1723" i="2"/>
  <c r="G1722" i="2"/>
  <c r="G1721" i="2"/>
  <c r="G1720" i="2"/>
  <c r="G1719" i="2"/>
  <c r="G1716" i="2"/>
  <c r="G1714" i="2"/>
  <c r="G1713" i="2"/>
  <c r="G1712" i="2"/>
  <c r="G1711" i="2"/>
  <c r="G1710" i="2"/>
  <c r="G1709" i="2"/>
  <c r="G1708" i="2"/>
  <c r="G1707" i="2"/>
  <c r="G1706" i="2"/>
  <c r="G1705" i="2"/>
  <c r="G1704" i="2"/>
  <c r="G1701" i="2"/>
  <c r="G1700" i="2"/>
  <c r="G1699" i="2"/>
  <c r="G1698" i="2"/>
  <c r="G1696" i="2"/>
  <c r="G1695" i="2"/>
  <c r="G1694" i="2"/>
  <c r="G1692" i="2"/>
  <c r="G1691" i="2"/>
  <c r="G1690" i="2"/>
  <c r="G1687" i="2"/>
  <c r="G1686" i="2"/>
  <c r="G1685" i="2"/>
  <c r="G1684" i="2"/>
  <c r="G1683" i="2"/>
  <c r="G1681" i="2"/>
  <c r="G1679" i="2"/>
  <c r="G1678" i="2"/>
  <c r="G1677" i="2"/>
  <c r="G1676" i="2"/>
  <c r="G1674" i="2"/>
  <c r="G1673" i="2"/>
  <c r="G1672" i="2"/>
  <c r="G1671" i="2"/>
  <c r="G1670" i="2"/>
  <c r="G1669" i="2"/>
  <c r="G1667" i="2"/>
  <c r="G1665" i="2"/>
  <c r="G1664" i="2"/>
  <c r="G1662" i="2"/>
  <c r="G1661" i="2"/>
  <c r="G1659" i="2"/>
  <c r="G1656" i="2"/>
  <c r="G1654" i="2"/>
  <c r="G1652" i="2"/>
  <c r="G1651" i="2"/>
  <c r="G1650" i="2"/>
  <c r="G1649" i="2"/>
  <c r="G1646" i="2"/>
  <c r="G1645" i="2"/>
  <c r="G1644" i="2"/>
  <c r="G1643" i="2"/>
  <c r="G1642" i="2"/>
  <c r="G1641" i="2"/>
  <c r="G1639" i="2"/>
  <c r="G1638" i="2"/>
  <c r="G1637" i="2"/>
  <c r="G1634" i="2"/>
  <c r="G1632" i="2"/>
  <c r="G1630" i="2"/>
  <c r="G1627" i="2"/>
  <c r="G1625" i="2"/>
  <c r="G1624" i="2"/>
  <c r="G1623" i="2"/>
  <c r="G1622" i="2"/>
  <c r="G1619" i="2"/>
  <c r="G1617" i="2"/>
  <c r="G1615" i="2"/>
  <c r="G1613" i="2"/>
  <c r="G1611" i="2"/>
  <c r="G1609" i="2"/>
  <c r="G1608" i="2"/>
  <c r="G1605" i="2"/>
  <c r="G1604" i="2"/>
  <c r="G1601" i="2"/>
  <c r="G1599" i="2"/>
  <c r="G1598" i="2"/>
  <c r="G1594" i="2"/>
  <c r="G1590" i="2"/>
  <c r="G1588" i="2"/>
  <c r="G1585" i="2"/>
  <c r="G1584" i="2"/>
  <c r="G1583" i="2"/>
  <c r="G1581" i="2"/>
  <c r="G1579" i="2"/>
  <c r="G1576" i="2"/>
  <c r="G1573" i="2"/>
  <c r="G1571" i="2"/>
  <c r="G1570" i="2"/>
  <c r="G1569" i="2"/>
  <c r="G1568" i="2"/>
  <c r="G1567" i="2"/>
  <c r="G1566" i="2"/>
  <c r="G1565" i="2"/>
  <c r="G1564" i="2"/>
  <c r="G1561" i="2"/>
  <c r="G1559" i="2"/>
  <c r="G1557" i="2"/>
  <c r="G1556" i="2"/>
  <c r="G1555" i="2"/>
  <c r="G1553" i="2"/>
  <c r="G1552" i="2"/>
  <c r="G1550" i="2"/>
  <c r="G1549" i="2"/>
  <c r="G1547" i="2"/>
  <c r="G1545" i="2"/>
  <c r="G1544" i="2"/>
  <c r="G1541" i="2"/>
  <c r="G1540" i="2"/>
  <c r="G1539" i="2"/>
  <c r="G1538" i="2"/>
  <c r="G1537" i="2"/>
  <c r="G1536" i="2"/>
  <c r="G1535" i="2"/>
  <c r="G1534" i="2"/>
  <c r="G1532" i="2"/>
  <c r="G1531" i="2"/>
  <c r="G1530" i="2"/>
  <c r="G1529" i="2"/>
  <c r="G1528" i="2"/>
  <c r="G1527" i="2"/>
  <c r="G1526" i="2"/>
  <c r="G1525" i="2"/>
  <c r="G1523" i="2"/>
  <c r="G1522" i="2"/>
  <c r="G1520" i="2"/>
  <c r="G1519" i="2"/>
  <c r="G1518" i="2"/>
  <c r="G1517" i="2"/>
  <c r="G1516" i="2"/>
  <c r="G1515" i="2"/>
  <c r="G1514" i="2"/>
  <c r="G1513" i="2"/>
  <c r="G1512" i="2"/>
  <c r="G1511" i="2"/>
  <c r="G1509" i="2"/>
  <c r="G1508" i="2"/>
  <c r="G1506" i="2"/>
  <c r="G1505" i="2"/>
  <c r="G1504" i="2"/>
  <c r="G1503" i="2"/>
  <c r="G1501" i="2"/>
  <c r="G1500" i="2"/>
  <c r="G1496" i="2"/>
  <c r="G1495" i="2"/>
  <c r="G1494" i="2"/>
  <c r="G1493" i="2"/>
  <c r="G1492" i="2"/>
  <c r="G1491" i="2"/>
  <c r="G1490" i="2"/>
  <c r="G1488" i="2"/>
  <c r="G1487" i="2"/>
  <c r="G1486" i="2"/>
  <c r="G1485" i="2"/>
  <c r="G1484" i="2"/>
  <c r="G1481" i="2"/>
  <c r="G1480" i="2"/>
  <c r="G1479" i="2"/>
  <c r="G1478" i="2"/>
  <c r="G1475" i="2"/>
  <c r="G1473" i="2"/>
  <c r="G1471" i="2"/>
  <c r="G1470" i="2"/>
  <c r="G1469" i="2"/>
  <c r="G1468" i="2"/>
  <c r="G1465" i="2"/>
  <c r="G1464" i="2"/>
  <c r="G1463" i="2"/>
  <c r="G1462" i="2"/>
  <c r="G1460" i="2"/>
  <c r="G1459" i="2"/>
  <c r="G1458" i="2"/>
  <c r="G1457" i="2"/>
  <c r="G1456" i="2"/>
  <c r="G1455" i="2"/>
  <c r="G1452" i="2"/>
  <c r="G1451" i="2"/>
  <c r="G1450" i="2"/>
  <c r="G1449" i="2"/>
  <c r="G1448" i="2"/>
  <c r="G1446" i="2"/>
  <c r="G1445" i="2"/>
  <c r="G1444" i="2"/>
  <c r="G1443" i="2"/>
  <c r="G1442" i="2"/>
  <c r="G1441" i="2"/>
  <c r="G1440" i="2"/>
  <c r="G1439" i="2"/>
  <c r="G1438" i="2"/>
  <c r="G1436" i="2"/>
  <c r="G1435" i="2"/>
  <c r="G1432" i="2"/>
  <c r="G1429" i="2"/>
  <c r="G1428" i="2"/>
  <c r="G1427" i="2"/>
  <c r="G1426" i="2"/>
  <c r="G1424" i="2"/>
  <c r="G1421" i="2"/>
  <c r="G1420" i="2"/>
  <c r="G1418" i="2"/>
  <c r="G1417" i="2"/>
  <c r="G1416" i="2"/>
  <c r="G1415" i="2"/>
  <c r="G1414" i="2"/>
  <c r="G1412" i="2"/>
  <c r="G1411" i="2"/>
  <c r="G1410" i="2"/>
  <c r="G1409" i="2"/>
  <c r="G1408" i="2"/>
  <c r="G1406" i="2"/>
  <c r="G1405" i="2"/>
  <c r="G1404" i="2"/>
  <c r="G1402" i="2"/>
  <c r="G1399" i="2"/>
  <c r="G1398" i="2"/>
  <c r="G1397" i="2"/>
  <c r="G1395" i="2"/>
  <c r="G1393" i="2"/>
  <c r="G1391" i="2"/>
  <c r="G1390" i="2"/>
  <c r="G1389" i="2"/>
  <c r="G1388" i="2"/>
  <c r="G1387" i="2"/>
  <c r="G1385" i="2"/>
  <c r="G1382" i="2"/>
  <c r="G1381" i="2"/>
  <c r="G1380" i="2"/>
  <c r="G1379" i="2"/>
  <c r="G1378" i="2"/>
  <c r="G1376" i="2"/>
  <c r="G1374" i="2"/>
  <c r="G1373" i="2"/>
  <c r="G1372" i="2"/>
  <c r="G1371" i="2"/>
  <c r="G1370" i="2"/>
  <c r="G1369" i="2"/>
  <c r="G1368" i="2"/>
  <c r="G1366" i="2"/>
  <c r="G1357" i="2"/>
  <c r="G1356" i="2"/>
  <c r="G1354" i="2"/>
  <c r="G1351" i="2"/>
  <c r="G1349" i="2"/>
  <c r="G1345" i="2"/>
  <c r="G1344" i="2"/>
  <c r="G1333" i="2"/>
  <c r="G1328" i="2"/>
  <c r="G1326" i="2"/>
  <c r="G1321" i="2"/>
  <c r="G1318" i="2"/>
  <c r="G1316" i="2"/>
  <c r="G1312" i="2"/>
  <c r="G1311" i="2"/>
  <c r="G1310" i="2"/>
  <c r="G1308" i="2"/>
  <c r="G1307" i="2"/>
  <c r="G1306" i="2"/>
  <c r="G1305" i="2"/>
  <c r="G1303" i="2"/>
  <c r="G1302" i="2"/>
  <c r="G1299" i="2"/>
  <c r="G1298" i="2"/>
  <c r="G1297" i="2"/>
  <c r="G1296" i="2"/>
  <c r="G1295" i="2"/>
  <c r="G1294" i="2"/>
  <c r="G1292" i="2"/>
  <c r="G1291" i="2"/>
  <c r="G1290" i="2"/>
  <c r="G1289" i="2"/>
  <c r="G1288" i="2"/>
  <c r="G1286" i="2"/>
  <c r="G1284" i="2"/>
  <c r="G1283" i="2"/>
  <c r="G1282" i="2"/>
  <c r="G1281" i="2"/>
  <c r="G1278" i="2"/>
  <c r="G1277" i="2"/>
  <c r="G1276" i="2"/>
  <c r="G1275" i="2"/>
  <c r="G1274" i="2"/>
  <c r="G1273" i="2"/>
  <c r="G1272" i="2"/>
  <c r="G1270" i="2"/>
  <c r="G1268" i="2"/>
  <c r="G1267" i="2"/>
  <c r="G1266" i="2"/>
  <c r="G1265" i="2"/>
  <c r="G1262" i="2"/>
  <c r="G1260" i="2"/>
  <c r="G1259" i="2"/>
  <c r="G1258" i="2"/>
  <c r="G1257" i="2"/>
  <c r="G1254" i="2"/>
  <c r="G1253" i="2"/>
  <c r="G1252" i="2"/>
  <c r="G1250" i="2"/>
  <c r="G1247" i="2"/>
  <c r="G1246" i="2"/>
  <c r="G1245" i="2"/>
  <c r="G1243" i="2"/>
  <c r="G1242" i="2"/>
  <c r="G1241" i="2"/>
  <c r="G1239" i="2"/>
  <c r="G1238" i="2"/>
  <c r="G1236" i="2"/>
  <c r="G1235" i="2"/>
  <c r="G1234" i="2"/>
  <c r="G1233" i="2"/>
  <c r="G1232" i="2"/>
  <c r="G1231" i="2"/>
  <c r="G1230" i="2"/>
  <c r="G1229" i="2"/>
  <c r="G1227" i="2"/>
  <c r="G1225" i="2"/>
  <c r="G1224" i="2"/>
  <c r="G1223" i="2"/>
  <c r="G1221" i="2"/>
  <c r="G1220" i="2"/>
  <c r="G1218" i="2"/>
  <c r="G1217" i="2"/>
  <c r="G1216" i="2"/>
  <c r="G1215" i="2"/>
  <c r="G1214" i="2"/>
  <c r="G1213" i="2"/>
  <c r="G1212" i="2"/>
  <c r="G1211" i="2"/>
  <c r="G1210" i="2"/>
  <c r="G1208" i="2"/>
  <c r="G1207" i="2"/>
  <c r="G1206" i="2"/>
  <c r="G1205" i="2"/>
  <c r="G1203" i="2"/>
  <c r="G1201" i="2"/>
  <c r="G1199" i="2"/>
  <c r="G1197" i="2"/>
  <c r="G1196" i="2"/>
  <c r="G1194" i="2"/>
  <c r="G1192" i="2"/>
  <c r="G1191" i="2"/>
  <c r="G1190" i="2"/>
  <c r="G1189" i="2"/>
  <c r="G1187" i="2"/>
  <c r="G1184" i="2"/>
  <c r="G1183" i="2"/>
  <c r="G1182" i="2"/>
  <c r="G1181" i="2"/>
  <c r="G1180" i="2"/>
  <c r="G1178" i="2"/>
  <c r="G1177" i="2"/>
  <c r="G1173" i="2"/>
  <c r="G1172" i="2"/>
  <c r="G1160" i="2"/>
  <c r="G1154" i="2"/>
  <c r="G1149" i="2"/>
  <c r="G1148" i="2"/>
  <c r="G1146" i="2"/>
  <c r="G1144" i="2"/>
  <c r="G1142" i="2"/>
  <c r="G1140" i="2"/>
  <c r="G1139" i="2"/>
  <c r="G1135" i="2"/>
  <c r="G1129" i="2"/>
  <c r="G1121" i="2"/>
  <c r="G1119" i="2"/>
  <c r="G1118" i="2"/>
  <c r="G1117" i="2"/>
  <c r="G1116" i="2"/>
  <c r="G1110" i="2"/>
  <c r="G1108" i="2"/>
  <c r="G1107" i="2"/>
  <c r="G1100" i="2"/>
  <c r="G1099" i="2"/>
  <c r="G1097" i="2"/>
  <c r="G1087" i="2"/>
  <c r="G1084" i="2"/>
  <c r="G1082" i="2"/>
  <c r="G1076" i="2"/>
  <c r="G1073" i="2"/>
  <c r="G1070" i="2"/>
  <c r="G1069" i="2"/>
  <c r="G1067" i="2"/>
  <c r="G1065" i="2"/>
  <c r="G1062" i="2"/>
  <c r="G1058" i="2"/>
  <c r="G1056" i="2"/>
  <c r="G1052" i="2"/>
  <c r="G1050" i="2"/>
  <c r="G1046" i="2"/>
  <c r="G1042" i="2"/>
  <c r="G1040" i="2"/>
  <c r="G1039" i="2"/>
  <c r="G1038" i="2"/>
  <c r="G1035" i="2"/>
  <c r="G1034" i="2"/>
  <c r="G1030" i="2"/>
  <c r="G1024" i="2"/>
  <c r="G1022" i="2"/>
  <c r="G1016" i="2"/>
  <c r="G1013" i="2"/>
  <c r="G1010" i="2"/>
  <c r="G1005" i="2"/>
  <c r="G1002" i="2"/>
  <c r="G1001" i="2"/>
  <c r="G996" i="2"/>
  <c r="G994" i="2"/>
  <c r="G993" i="2"/>
  <c r="G986" i="2"/>
  <c r="G985" i="2"/>
  <c r="G982" i="2"/>
  <c r="G977" i="2"/>
  <c r="G976" i="2"/>
  <c r="G967" i="2"/>
  <c r="G961" i="2"/>
  <c r="G960" i="2"/>
  <c r="G959" i="2"/>
  <c r="G957" i="2"/>
  <c r="G956" i="2"/>
  <c r="G954" i="2"/>
  <c r="G951" i="2"/>
  <c r="G948" i="2"/>
  <c r="G944" i="2"/>
  <c r="G943" i="2"/>
  <c r="G942" i="2"/>
  <c r="G941" i="2"/>
  <c r="G939" i="2"/>
  <c r="G938" i="2"/>
  <c r="G937" i="2"/>
  <c r="G935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0" i="2"/>
  <c r="G917" i="2"/>
  <c r="G916" i="2"/>
  <c r="G915" i="2"/>
  <c r="G914" i="2"/>
  <c r="G913" i="2"/>
  <c r="G912" i="2"/>
  <c r="G911" i="2"/>
  <c r="G910" i="2"/>
  <c r="G909" i="2"/>
  <c r="G906" i="2"/>
  <c r="G905" i="2"/>
  <c r="G904" i="2"/>
  <c r="G903" i="2"/>
  <c r="G902" i="2"/>
  <c r="G900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79" i="2"/>
  <c r="G878" i="2"/>
  <c r="G877" i="2"/>
  <c r="G876" i="2"/>
  <c r="G875" i="2"/>
  <c r="G874" i="2"/>
  <c r="G873" i="2"/>
  <c r="G872" i="2"/>
  <c r="G871" i="2"/>
  <c r="G870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1" i="2"/>
  <c r="G850" i="2"/>
  <c r="G847" i="2"/>
  <c r="G846" i="2"/>
  <c r="G845" i="2"/>
  <c r="G844" i="2"/>
  <c r="G843" i="2"/>
  <c r="G842" i="2"/>
  <c r="G840" i="2"/>
  <c r="G839" i="2"/>
  <c r="G838" i="2"/>
  <c r="G837" i="2"/>
  <c r="G835" i="2"/>
  <c r="G834" i="2"/>
  <c r="G833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4" i="2"/>
  <c r="G813" i="2"/>
  <c r="G812" i="2"/>
  <c r="G811" i="2"/>
  <c r="G810" i="2"/>
  <c r="G808" i="2"/>
  <c r="G807" i="2"/>
  <c r="G805" i="2"/>
  <c r="G804" i="2"/>
  <c r="G803" i="2"/>
  <c r="G802" i="2"/>
  <c r="G801" i="2"/>
  <c r="G799" i="2"/>
  <c r="G798" i="2"/>
  <c r="G797" i="2"/>
  <c r="G796" i="2"/>
  <c r="G795" i="2"/>
  <c r="G794" i="2"/>
  <c r="G793" i="2"/>
  <c r="G792" i="2"/>
  <c r="G790" i="2"/>
  <c r="G789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2" i="2"/>
  <c r="G771" i="2"/>
  <c r="G770" i="2"/>
  <c r="G769" i="2"/>
  <c r="G768" i="2"/>
  <c r="G767" i="2"/>
  <c r="G766" i="2"/>
  <c r="G765" i="2"/>
  <c r="G764" i="2"/>
  <c r="G763" i="2"/>
  <c r="G762" i="2"/>
  <c r="G760" i="2"/>
  <c r="G759" i="2"/>
  <c r="G758" i="2"/>
  <c r="G757" i="2"/>
  <c r="G755" i="2"/>
  <c r="G754" i="2"/>
  <c r="G753" i="2"/>
  <c r="G752" i="2"/>
  <c r="G751" i="2"/>
  <c r="G750" i="2"/>
  <c r="G749" i="2"/>
  <c r="G748" i="2"/>
  <c r="G746" i="2"/>
  <c r="G745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4" i="2"/>
  <c r="G723" i="2"/>
  <c r="G722" i="2"/>
  <c r="G721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1" i="2"/>
  <c r="G690" i="2"/>
  <c r="G689" i="2"/>
  <c r="G688" i="2"/>
  <c r="G687" i="2"/>
  <c r="G685" i="2"/>
  <c r="G684" i="2"/>
  <c r="G683" i="2"/>
  <c r="G682" i="2"/>
  <c r="G681" i="2"/>
  <c r="G680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2" i="2"/>
  <c r="G661" i="2"/>
  <c r="G660" i="2"/>
  <c r="G659" i="2"/>
  <c r="G658" i="2"/>
  <c r="G657" i="2"/>
  <c r="G656" i="2"/>
  <c r="G654" i="2"/>
  <c r="G653" i="2"/>
  <c r="G652" i="2"/>
  <c r="G651" i="2"/>
  <c r="G650" i="2"/>
  <c r="G649" i="2"/>
  <c r="G647" i="2"/>
  <c r="G646" i="2"/>
  <c r="G645" i="2"/>
  <c r="G643" i="2"/>
  <c r="G642" i="2"/>
  <c r="G641" i="2"/>
  <c r="G640" i="2"/>
  <c r="G639" i="2"/>
  <c r="G638" i="2"/>
  <c r="G637" i="2"/>
  <c r="G635" i="2"/>
  <c r="G634" i="2"/>
  <c r="G631" i="2"/>
  <c r="G629" i="2"/>
  <c r="G628" i="2"/>
  <c r="G627" i="2"/>
  <c r="G626" i="2"/>
  <c r="G625" i="2"/>
  <c r="G624" i="2"/>
  <c r="G623" i="2"/>
  <c r="G610" i="2"/>
  <c r="G609" i="2"/>
  <c r="G608" i="2"/>
  <c r="G607" i="2"/>
  <c r="G606" i="2"/>
  <c r="G604" i="2"/>
  <c r="G603" i="2"/>
  <c r="G602" i="2"/>
  <c r="G601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4" i="2"/>
  <c r="G583" i="2"/>
  <c r="G582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2" i="2"/>
  <c r="G540" i="2"/>
  <c r="G539" i="2"/>
  <c r="G538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2" i="2"/>
  <c r="G521" i="2"/>
  <c r="G519" i="2"/>
  <c r="G518" i="2"/>
  <c r="G517" i="2"/>
  <c r="G516" i="2"/>
  <c r="G514" i="2"/>
  <c r="G513" i="2"/>
  <c r="G512" i="2"/>
  <c r="G511" i="2"/>
  <c r="G510" i="2"/>
  <c r="G509" i="2"/>
  <c r="G508" i="2"/>
  <c r="G507" i="2"/>
  <c r="G506" i="2"/>
  <c r="G505" i="2"/>
  <c r="G504" i="2"/>
  <c r="G502" i="2"/>
  <c r="G501" i="2"/>
  <c r="G500" i="2"/>
  <c r="G498" i="2"/>
  <c r="G497" i="2"/>
  <c r="G496" i="2"/>
  <c r="G492" i="2"/>
  <c r="G477" i="2"/>
  <c r="G471" i="2"/>
  <c r="G470" i="2"/>
  <c r="G469" i="2"/>
  <c r="G466" i="2"/>
  <c r="G465" i="2"/>
  <c r="G463" i="2"/>
  <c r="G458" i="2"/>
  <c r="G440" i="2"/>
  <c r="G434" i="2"/>
  <c r="G430" i="2"/>
  <c r="G428" i="2"/>
  <c r="G422" i="2"/>
  <c r="G420" i="2"/>
  <c r="G414" i="2"/>
  <c r="G405" i="2"/>
  <c r="G385" i="2"/>
  <c r="G384" i="2"/>
  <c r="G383" i="2"/>
  <c r="G382" i="2"/>
  <c r="G381" i="2"/>
  <c r="G380" i="2"/>
  <c r="G379" i="2"/>
  <c r="G378" i="2"/>
  <c r="G376" i="2"/>
  <c r="G375" i="2"/>
  <c r="G374" i="2"/>
  <c r="G373" i="2"/>
  <c r="G372" i="2"/>
  <c r="G371" i="2"/>
  <c r="G369" i="2"/>
  <c r="G368" i="2"/>
  <c r="G367" i="2"/>
  <c r="G366" i="2"/>
  <c r="G365" i="2"/>
  <c r="G364" i="2"/>
  <c r="G363" i="2"/>
  <c r="G362" i="2"/>
  <c r="G361" i="2"/>
  <c r="G360" i="2"/>
  <c r="G358" i="2"/>
  <c r="G357" i="2"/>
  <c r="G356" i="2"/>
  <c r="G355" i="2"/>
  <c r="G354" i="2"/>
  <c r="G352" i="2"/>
  <c r="G351" i="2"/>
  <c r="G350" i="2"/>
  <c r="G349" i="2"/>
  <c r="G348" i="2"/>
  <c r="G347" i="2"/>
  <c r="G346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1" i="2"/>
  <c r="G329" i="2"/>
  <c r="G328" i="2"/>
  <c r="G327" i="2"/>
  <c r="G326" i="2"/>
  <c r="G325" i="2"/>
  <c r="G324" i="2"/>
  <c r="G323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1" i="2"/>
  <c r="G300" i="2"/>
  <c r="G299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3" i="2"/>
  <c r="G252" i="2"/>
  <c r="G251" i="2"/>
  <c r="G250" i="2"/>
  <c r="G249" i="2"/>
  <c r="G247" i="2"/>
  <c r="G246" i="2"/>
  <c r="G245" i="2"/>
  <c r="G244" i="2"/>
  <c r="G243" i="2"/>
  <c r="G230" i="2"/>
  <c r="G214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48" i="2"/>
  <c r="G185" i="2"/>
  <c r="G205" i="2"/>
  <c r="G206" i="2"/>
  <c r="G207" i="2"/>
  <c r="G208" i="2"/>
  <c r="G209" i="2"/>
  <c r="G210" i="2"/>
  <c r="G211" i="2"/>
  <c r="G212" i="2"/>
  <c r="G213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8" i="2"/>
  <c r="G254" i="2"/>
  <c r="G283" i="2"/>
  <c r="G298" i="2"/>
  <c r="G302" i="2"/>
  <c r="G322" i="2"/>
  <c r="G330" i="2"/>
  <c r="G332" i="2"/>
  <c r="G345" i="2"/>
  <c r="G353" i="2"/>
  <c r="G359" i="2"/>
  <c r="G370" i="2"/>
  <c r="G377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6" i="2"/>
  <c r="G407" i="2"/>
  <c r="G408" i="2"/>
  <c r="G409" i="2"/>
  <c r="G410" i="2"/>
  <c r="G411" i="2"/>
  <c r="G412" i="2"/>
  <c r="G413" i="2"/>
  <c r="G415" i="2"/>
  <c r="G416" i="2"/>
  <c r="G417" i="2"/>
  <c r="G418" i="2"/>
  <c r="G419" i="2"/>
  <c r="G421" i="2"/>
  <c r="G423" i="2"/>
  <c r="G424" i="2"/>
  <c r="G425" i="2"/>
  <c r="G426" i="2"/>
  <c r="G427" i="2"/>
  <c r="G429" i="2"/>
  <c r="G431" i="2"/>
  <c r="G432" i="2"/>
  <c r="G433" i="2"/>
  <c r="G435" i="2"/>
  <c r="G436" i="2"/>
  <c r="G437" i="2"/>
  <c r="G438" i="2"/>
  <c r="G439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9" i="2"/>
  <c r="G460" i="2"/>
  <c r="G461" i="2"/>
  <c r="G462" i="2"/>
  <c r="G464" i="2"/>
  <c r="G467" i="2"/>
  <c r="G468" i="2"/>
  <c r="G472" i="2"/>
  <c r="G473" i="2"/>
  <c r="G474" i="2"/>
  <c r="G475" i="2"/>
  <c r="G476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3" i="2"/>
  <c r="G494" i="2"/>
  <c r="G495" i="2"/>
  <c r="G499" i="2"/>
  <c r="G503" i="2"/>
  <c r="G515" i="2"/>
  <c r="G520" i="2"/>
  <c r="G523" i="2"/>
  <c r="G537" i="2"/>
  <c r="G541" i="2"/>
  <c r="G543" i="2"/>
  <c r="G567" i="2"/>
  <c r="G580" i="2"/>
  <c r="G581" i="2"/>
  <c r="G585" i="2"/>
  <c r="G600" i="2"/>
  <c r="G605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30" i="2"/>
  <c r="G632" i="2"/>
  <c r="G633" i="2"/>
  <c r="G636" i="2"/>
  <c r="G644" i="2"/>
  <c r="G648" i="2"/>
  <c r="G655" i="2"/>
  <c r="G663" i="2"/>
  <c r="G679" i="2"/>
  <c r="G686" i="2"/>
  <c r="G692" i="2"/>
  <c r="G693" i="2"/>
  <c r="G719" i="2"/>
  <c r="G720" i="2"/>
  <c r="G725" i="2"/>
  <c r="G744" i="2"/>
  <c r="G747" i="2"/>
  <c r="G756" i="2"/>
  <c r="G761" i="2"/>
  <c r="G773" i="2"/>
  <c r="G788" i="2"/>
  <c r="G791" i="2"/>
  <c r="G800" i="2"/>
  <c r="G806" i="2"/>
  <c r="G809" i="2"/>
  <c r="G815" i="2"/>
  <c r="G816" i="2"/>
  <c r="G832" i="2"/>
  <c r="G836" i="2"/>
  <c r="G841" i="2"/>
  <c r="G848" i="2"/>
  <c r="G849" i="2"/>
  <c r="G852" i="2"/>
  <c r="G869" i="2"/>
  <c r="G880" i="2"/>
  <c r="G899" i="2"/>
  <c r="G901" i="2"/>
  <c r="G907" i="2"/>
  <c r="G908" i="2"/>
  <c r="G918" i="2"/>
  <c r="G919" i="2"/>
  <c r="G921" i="2"/>
  <c r="G934" i="2"/>
  <c r="G936" i="2"/>
  <c r="G940" i="2"/>
  <c r="G945" i="2"/>
  <c r="G946" i="2"/>
  <c r="G947" i="2"/>
  <c r="G949" i="2"/>
  <c r="G950" i="2"/>
  <c r="G952" i="2"/>
  <c r="G953" i="2"/>
  <c r="G955" i="2"/>
  <c r="G958" i="2"/>
  <c r="G962" i="2"/>
  <c r="G963" i="2"/>
  <c r="G964" i="2"/>
  <c r="G965" i="2"/>
  <c r="G966" i="2"/>
  <c r="G968" i="2"/>
  <c r="G969" i="2"/>
  <c r="G970" i="2"/>
  <c r="G971" i="2"/>
  <c r="G972" i="2"/>
  <c r="G973" i="2"/>
  <c r="G974" i="2"/>
  <c r="G975" i="2"/>
  <c r="G978" i="2"/>
  <c r="G979" i="2"/>
  <c r="G980" i="2"/>
  <c r="G981" i="2"/>
  <c r="G983" i="2"/>
  <c r="G984" i="2"/>
  <c r="G987" i="2"/>
  <c r="G988" i="2"/>
  <c r="G989" i="2"/>
  <c r="G990" i="2"/>
  <c r="G991" i="2"/>
  <c r="G992" i="2"/>
  <c r="G995" i="2"/>
  <c r="G997" i="2"/>
  <c r="G998" i="2"/>
  <c r="G999" i="2"/>
  <c r="G1000" i="2"/>
  <c r="G1003" i="2"/>
  <c r="G1004" i="2"/>
  <c r="G1006" i="2"/>
  <c r="G1007" i="2"/>
  <c r="G1008" i="2"/>
  <c r="G1009" i="2"/>
  <c r="G1011" i="2"/>
  <c r="G1012" i="2"/>
  <c r="G1014" i="2"/>
  <c r="G1015" i="2"/>
  <c r="G1017" i="2"/>
  <c r="G1018" i="2"/>
  <c r="G1019" i="2"/>
  <c r="G1020" i="2"/>
  <c r="G1021" i="2"/>
  <c r="G1023" i="2"/>
  <c r="G1025" i="2"/>
  <c r="G1026" i="2"/>
  <c r="G1027" i="2"/>
  <c r="G1028" i="2"/>
  <c r="G1029" i="2"/>
  <c r="G1031" i="2"/>
  <c r="G1032" i="2"/>
  <c r="G1033" i="2"/>
  <c r="G1036" i="2"/>
  <c r="G1037" i="2"/>
  <c r="G1041" i="2"/>
  <c r="G1043" i="2"/>
  <c r="G1044" i="2"/>
  <c r="G1045" i="2"/>
  <c r="G1047" i="2"/>
  <c r="G1048" i="2"/>
  <c r="G1049" i="2"/>
  <c r="G1051" i="2"/>
  <c r="G1053" i="2"/>
  <c r="G1054" i="2"/>
  <c r="G1055" i="2"/>
  <c r="G1057" i="2"/>
  <c r="G1059" i="2"/>
  <c r="G1060" i="2"/>
  <c r="G1061" i="2"/>
  <c r="G1063" i="2"/>
  <c r="G1064" i="2"/>
  <c r="G1066" i="2"/>
  <c r="G1068" i="2"/>
  <c r="G1071" i="2"/>
  <c r="G1072" i="2"/>
  <c r="G1074" i="2"/>
  <c r="G1075" i="2"/>
  <c r="G1077" i="2"/>
  <c r="G1078" i="2"/>
  <c r="G1079" i="2"/>
  <c r="G1080" i="2"/>
  <c r="G1081" i="2"/>
  <c r="G1083" i="2"/>
  <c r="G1085" i="2"/>
  <c r="G1086" i="2"/>
  <c r="G1088" i="2"/>
  <c r="G1089" i="2"/>
  <c r="G1090" i="2"/>
  <c r="G1091" i="2"/>
  <c r="G1092" i="2"/>
  <c r="G1093" i="2"/>
  <c r="G1094" i="2"/>
  <c r="G1095" i="2"/>
  <c r="G1096" i="2"/>
  <c r="G1098" i="2"/>
  <c r="G1101" i="2"/>
  <c r="G1102" i="2"/>
  <c r="G1103" i="2"/>
  <c r="G1104" i="2"/>
  <c r="G1105" i="2"/>
  <c r="G1106" i="2"/>
  <c r="G1109" i="2"/>
  <c r="G1111" i="2"/>
  <c r="G1112" i="2"/>
  <c r="G1113" i="2"/>
  <c r="G1114" i="2"/>
  <c r="G1115" i="2"/>
  <c r="G1120" i="2"/>
  <c r="G1122" i="2"/>
  <c r="G1123" i="2"/>
  <c r="G1124" i="2"/>
  <c r="G1125" i="2"/>
  <c r="G1126" i="2"/>
  <c r="G1127" i="2"/>
  <c r="G1128" i="2"/>
  <c r="G1130" i="2"/>
  <c r="G1131" i="2"/>
  <c r="G1132" i="2"/>
  <c r="G1133" i="2"/>
  <c r="G1134" i="2"/>
  <c r="G1136" i="2"/>
  <c r="G1137" i="2"/>
  <c r="G1138" i="2"/>
  <c r="G1141" i="2"/>
  <c r="G1143" i="2"/>
  <c r="G1145" i="2"/>
  <c r="G1147" i="2"/>
  <c r="G1150" i="2"/>
  <c r="G1151" i="2"/>
  <c r="G1152" i="2"/>
  <c r="G1153" i="2"/>
  <c r="G1155" i="2"/>
  <c r="G1156" i="2"/>
  <c r="G1157" i="2"/>
  <c r="G1158" i="2"/>
  <c r="G1159" i="2"/>
  <c r="G1161" i="2"/>
  <c r="G1162" i="2"/>
  <c r="G1163" i="2"/>
  <c r="G1164" i="2"/>
  <c r="G1165" i="2"/>
  <c r="G1166" i="2"/>
  <c r="G1167" i="2"/>
  <c r="G1168" i="2"/>
  <c r="G1169" i="2"/>
  <c r="G1170" i="2"/>
  <c r="G1171" i="2"/>
  <c r="G1174" i="2"/>
  <c r="G1175" i="2"/>
  <c r="G1176" i="2"/>
  <c r="G1179" i="2"/>
  <c r="G1185" i="2"/>
  <c r="G1186" i="2"/>
  <c r="G1188" i="2"/>
  <c r="G1193" i="2"/>
  <c r="G1195" i="2"/>
  <c r="G1198" i="2"/>
  <c r="G1200" i="2"/>
  <c r="G1202" i="2"/>
  <c r="G1204" i="2"/>
  <c r="G1209" i="2"/>
  <c r="G1219" i="2"/>
  <c r="G1222" i="2"/>
  <c r="G1226" i="2"/>
  <c r="G1228" i="2"/>
  <c r="G1237" i="2"/>
  <c r="G1240" i="2"/>
  <c r="G1244" i="2"/>
  <c r="G1248" i="2"/>
  <c r="G1249" i="2"/>
  <c r="G1251" i="2"/>
  <c r="G1255" i="2"/>
  <c r="G1256" i="2"/>
  <c r="G1261" i="2"/>
  <c r="G1263" i="2"/>
  <c r="G1264" i="2"/>
  <c r="G1269" i="2"/>
  <c r="G1271" i="2"/>
  <c r="G1279" i="2"/>
  <c r="G1280" i="2"/>
  <c r="G1285" i="2"/>
  <c r="G1287" i="2"/>
  <c r="G1293" i="2"/>
  <c r="G1300" i="2"/>
  <c r="G1301" i="2"/>
  <c r="G1304" i="2"/>
  <c r="G1309" i="2"/>
  <c r="G1313" i="2"/>
  <c r="G1314" i="2"/>
  <c r="G1315" i="2"/>
  <c r="G1317" i="2"/>
  <c r="G1319" i="2"/>
  <c r="G1320" i="2"/>
  <c r="G1322" i="2"/>
  <c r="G1323" i="2"/>
  <c r="G1324" i="2"/>
  <c r="G1325" i="2"/>
  <c r="G1327" i="2"/>
  <c r="G1329" i="2"/>
  <c r="G1330" i="2"/>
  <c r="G1331" i="2"/>
  <c r="G1332" i="2"/>
  <c r="G1334" i="2"/>
  <c r="G1335" i="2"/>
  <c r="G1336" i="2"/>
  <c r="G1337" i="2"/>
  <c r="G1338" i="2"/>
  <c r="G1339" i="2"/>
  <c r="G1340" i="2"/>
  <c r="G1341" i="2"/>
  <c r="G1342" i="2"/>
  <c r="G1343" i="2"/>
  <c r="G1346" i="2"/>
  <c r="G1347" i="2"/>
  <c r="G1348" i="2"/>
  <c r="G1350" i="2"/>
  <c r="G1352" i="2"/>
  <c r="G1353" i="2"/>
  <c r="G1355" i="2"/>
  <c r="G1358" i="2"/>
  <c r="G1359" i="2"/>
  <c r="G1360" i="2"/>
  <c r="G1361" i="2"/>
  <c r="G1362" i="2"/>
  <c r="G1363" i="2"/>
  <c r="G1364" i="2"/>
  <c r="G1365" i="2"/>
  <c r="G1367" i="2"/>
  <c r="G1375" i="2"/>
  <c r="G1377" i="2"/>
  <c r="G1383" i="2"/>
  <c r="G1384" i="2"/>
  <c r="G1386" i="2"/>
  <c r="G1392" i="2"/>
  <c r="G1394" i="2"/>
  <c r="G1396" i="2"/>
  <c r="G1400" i="2"/>
  <c r="G1401" i="2"/>
  <c r="G1403" i="2"/>
  <c r="G1407" i="2"/>
  <c r="G1413" i="2"/>
  <c r="G1419" i="2"/>
  <c r="G1422" i="2"/>
  <c r="G1423" i="2"/>
  <c r="G1425" i="2"/>
  <c r="G1430" i="2"/>
  <c r="G1431" i="2"/>
  <c r="G1433" i="2"/>
  <c r="G1434" i="2"/>
  <c r="G1437" i="2"/>
  <c r="G1447" i="2"/>
  <c r="G1453" i="2"/>
  <c r="G1454" i="2"/>
  <c r="G1461" i="2"/>
  <c r="G1466" i="2"/>
  <c r="G1467" i="2"/>
  <c r="G1472" i="2"/>
  <c r="G1474" i="2"/>
  <c r="G1476" i="2"/>
  <c r="G1477" i="2"/>
  <c r="G1482" i="2"/>
  <c r="G1483" i="2"/>
  <c r="G1489" i="2"/>
  <c r="G1497" i="2"/>
  <c r="G1498" i="2"/>
  <c r="G1499" i="2"/>
  <c r="G1502" i="2"/>
  <c r="G1507" i="2"/>
  <c r="G1510" i="2"/>
  <c r="G1521" i="2"/>
  <c r="G1524" i="2"/>
  <c r="G1533" i="2"/>
  <c r="G1542" i="2"/>
  <c r="G1543" i="2"/>
  <c r="G1546" i="2"/>
  <c r="G1548" i="2"/>
  <c r="G1551" i="2"/>
  <c r="G1554" i="2"/>
  <c r="G1558" i="2"/>
  <c r="G1560" i="2"/>
  <c r="G1562" i="2"/>
  <c r="G1563" i="2"/>
  <c r="G1572" i="2"/>
  <c r="G1574" i="2"/>
  <c r="G1575" i="2"/>
  <c r="G1577" i="2"/>
  <c r="G1578" i="2"/>
  <c r="G1580" i="2"/>
  <c r="G1582" i="2"/>
  <c r="G1586" i="2"/>
  <c r="G1587" i="2"/>
  <c r="G1589" i="2"/>
  <c r="G1591" i="2"/>
  <c r="G1592" i="2"/>
  <c r="G1593" i="2"/>
  <c r="G1595" i="2"/>
  <c r="G1596" i="2"/>
  <c r="G1597" i="2"/>
  <c r="G1600" i="2"/>
  <c r="G1602" i="2"/>
  <c r="G1603" i="2"/>
  <c r="G1606" i="2"/>
  <c r="G1607" i="2"/>
  <c r="G1610" i="2"/>
  <c r="G1612" i="2"/>
  <c r="G1614" i="2"/>
  <c r="G1616" i="2"/>
  <c r="G1618" i="2"/>
  <c r="G1620" i="2"/>
  <c r="G1621" i="2"/>
  <c r="G1626" i="2"/>
  <c r="G1628" i="2"/>
  <c r="G1629" i="2"/>
  <c r="G1631" i="2"/>
  <c r="G1633" i="2"/>
  <c r="G1635" i="2"/>
  <c r="G1636" i="2"/>
  <c r="G1640" i="2"/>
  <c r="G1647" i="2"/>
  <c r="G1648" i="2"/>
  <c r="G1653" i="2"/>
  <c r="G1655" i="2"/>
  <c r="G1657" i="2"/>
  <c r="G1658" i="2"/>
  <c r="G1660" i="2"/>
  <c r="G1663" i="2"/>
  <c r="G1666" i="2"/>
  <c r="G1668" i="2"/>
  <c r="G1675" i="2"/>
  <c r="G1680" i="2"/>
  <c r="G1682" i="2"/>
  <c r="G1688" i="2"/>
  <c r="G1689" i="2"/>
  <c r="G1693" i="2"/>
  <c r="G1697" i="2"/>
  <c r="G1702" i="2"/>
  <c r="G1703" i="2"/>
  <c r="G1715" i="2"/>
  <c r="G1717" i="2"/>
  <c r="G1718" i="2"/>
  <c r="G1727" i="2"/>
  <c r="G1732" i="2"/>
  <c r="G1734" i="2"/>
  <c r="G1736" i="2"/>
  <c r="G1737" i="2"/>
  <c r="G1742" i="2"/>
  <c r="G1754" i="2"/>
  <c r="G1755" i="2"/>
  <c r="G1759" i="2"/>
  <c r="G1763" i="2"/>
  <c r="G1765" i="2"/>
  <c r="G1769" i="2"/>
  <c r="G1770" i="2"/>
  <c r="G1772" i="2"/>
  <c r="G1778" i="2"/>
  <c r="G1783" i="2"/>
  <c r="G1785" i="2"/>
  <c r="G1791" i="2"/>
  <c r="G1792" i="2"/>
  <c r="G1796" i="2"/>
  <c r="G1801" i="2"/>
  <c r="G1805" i="2"/>
  <c r="G1812" i="2"/>
  <c r="G1816" i="2"/>
  <c r="G1822" i="2"/>
  <c r="G1827" i="2"/>
  <c r="G1830" i="2"/>
  <c r="G1832" i="2"/>
  <c r="G1837" i="2"/>
  <c r="G1840" i="2"/>
  <c r="G1844" i="2"/>
  <c r="G1847" i="2"/>
  <c r="G1853" i="2"/>
  <c r="G1854" i="2"/>
  <c r="G1856" i="2"/>
  <c r="G1862" i="2"/>
  <c r="G1865" i="2"/>
  <c r="G1866" i="2"/>
  <c r="G1869" i="2"/>
  <c r="G1871" i="2"/>
  <c r="G1880" i="2"/>
  <c r="G1881" i="2"/>
  <c r="G1884" i="2"/>
  <c r="G1891" i="2"/>
  <c r="G1892" i="2"/>
  <c r="G1900" i="2"/>
  <c r="G1903" i="2"/>
  <c r="G1907" i="2"/>
  <c r="G1913" i="2"/>
  <c r="G1916" i="2"/>
  <c r="G1917" i="2"/>
  <c r="G1918" i="2"/>
  <c r="G1923" i="2"/>
  <c r="G1927" i="2"/>
  <c r="G1934" i="2"/>
  <c r="G1935" i="2"/>
  <c r="G1937" i="2"/>
  <c r="G1939" i="2"/>
  <c r="G1940" i="2"/>
  <c r="G1942" i="2"/>
  <c r="G1946" i="2"/>
  <c r="G1948" i="2"/>
  <c r="G1949" i="2"/>
  <c r="G1958" i="2"/>
  <c r="G1960" i="2"/>
  <c r="G1962" i="2"/>
  <c r="G1965" i="2"/>
  <c r="G1970" i="2"/>
  <c r="G1972" i="2"/>
  <c r="G1973" i="2"/>
  <c r="G1974" i="2"/>
  <c r="G1979" i="2"/>
  <c r="G1980" i="2"/>
  <c r="G1986" i="2"/>
  <c r="G1987" i="2"/>
  <c r="G1992" i="2"/>
  <c r="G1997" i="2"/>
  <c r="G2004" i="2"/>
  <c r="G2014" i="2"/>
  <c r="G2023" i="2"/>
  <c r="G2028" i="2"/>
  <c r="G2031" i="2"/>
  <c r="G2036" i="2"/>
  <c r="G2038" i="2"/>
  <c r="G2041" i="2"/>
  <c r="G2044" i="2"/>
  <c r="G2045" i="2"/>
  <c r="G2050" i="2"/>
  <c r="G2058" i="2"/>
  <c r="G2060" i="2"/>
  <c r="G2061" i="2"/>
  <c r="G2062" i="2"/>
  <c r="G2067" i="2"/>
  <c r="G2068" i="2"/>
  <c r="G2069" i="2"/>
  <c r="G2070" i="2"/>
  <c r="G2072" i="2"/>
  <c r="G2077" i="2"/>
  <c r="G2082" i="2"/>
  <c r="G2086" i="2"/>
  <c r="G2087" i="2"/>
  <c r="G2089" i="2"/>
  <c r="G2090" i="2"/>
  <c r="G2091" i="2"/>
  <c r="G2094" i="2"/>
  <c r="G2095" i="2"/>
  <c r="G2100" i="2"/>
  <c r="G2103" i="2"/>
  <c r="G2104" i="2"/>
  <c r="G2106" i="2"/>
  <c r="G2109" i="2"/>
  <c r="G2111" i="2"/>
  <c r="G2113" i="2"/>
  <c r="G2115" i="2"/>
  <c r="G2117" i="2"/>
  <c r="G2123" i="2"/>
  <c r="G2126" i="2"/>
  <c r="G2129" i="2"/>
  <c r="G2131" i="2"/>
  <c r="G2132" i="2"/>
  <c r="G2137" i="2"/>
  <c r="G2139" i="2"/>
  <c r="G2140" i="2"/>
  <c r="G2141" i="2"/>
  <c r="G2146" i="2"/>
  <c r="G2147" i="2"/>
  <c r="G2149" i="2"/>
  <c r="G2150" i="2"/>
  <c r="G2154" i="2"/>
  <c r="G2155" i="2"/>
  <c r="G2158" i="2"/>
  <c r="G2159" i="2"/>
  <c r="G2162" i="2"/>
  <c r="G2164" i="2"/>
  <c r="G2165" i="2"/>
  <c r="G2166" i="2"/>
  <c r="G2167" i="2"/>
  <c r="G2169" i="2"/>
  <c r="G2170" i="2"/>
  <c r="G2171" i="2"/>
  <c r="G2172" i="2"/>
  <c r="G2174" i="2"/>
  <c r="G2176" i="2"/>
  <c r="G2177" i="2"/>
  <c r="G2180" i="2"/>
  <c r="G2181" i="2"/>
  <c r="G2183" i="2"/>
  <c r="G2190" i="2"/>
  <c r="G2191" i="2"/>
  <c r="G2195" i="2"/>
  <c r="G2202" i="2"/>
  <c r="G2203" i="2"/>
  <c r="G2205" i="2"/>
  <c r="G2207" i="2"/>
  <c r="G2210" i="2"/>
  <c r="G2213" i="2"/>
  <c r="G2214" i="2"/>
  <c r="G2216" i="2"/>
  <c r="G2217" i="2"/>
  <c r="G2221" i="2"/>
  <c r="G2222" i="2"/>
  <c r="G2223" i="2"/>
  <c r="G2226" i="2"/>
  <c r="G2231" i="2"/>
  <c r="G2233" i="2"/>
  <c r="G2234" i="2"/>
  <c r="G2235" i="2"/>
  <c r="G2236" i="2"/>
  <c r="G2237" i="2"/>
  <c r="G2238" i="2"/>
  <c r="G2241" i="2"/>
  <c r="G2242" i="2"/>
  <c r="G2244" i="2"/>
  <c r="G2245" i="2"/>
  <c r="G2246" i="2"/>
  <c r="G2247" i="2"/>
  <c r="G2248" i="2"/>
  <c r="G2252" i="2"/>
  <c r="G2254" i="2"/>
  <c r="G2258" i="2"/>
  <c r="G2259" i="2"/>
  <c r="G2260" i="2"/>
  <c r="G2262" i="2"/>
  <c r="G2265" i="2"/>
  <c r="G2267" i="2"/>
  <c r="G2269" i="2"/>
  <c r="G2270" i="2"/>
  <c r="G2273" i="2"/>
  <c r="G2277" i="2"/>
  <c r="G2279" i="2"/>
  <c r="G2280" i="2"/>
  <c r="G2282" i="2"/>
  <c r="G2284" i="2"/>
  <c r="G2286" i="2"/>
  <c r="G2293" i="2"/>
  <c r="G2294" i="2"/>
  <c r="G2297" i="2"/>
  <c r="G2298" i="2"/>
  <c r="G2299" i="2"/>
  <c r="G2301" i="2"/>
  <c r="G2302" i="2"/>
  <c r="G2303" i="2"/>
  <c r="G2305" i="2"/>
  <c r="G2306" i="2"/>
  <c r="G2307" i="2"/>
  <c r="G2310" i="2"/>
  <c r="G2311" i="2"/>
  <c r="G2315" i="2"/>
  <c r="G2317" i="2"/>
  <c r="G2321" i="2"/>
  <c r="G2322" i="2"/>
  <c r="G2324" i="2"/>
  <c r="G2327" i="2"/>
  <c r="G2330" i="2"/>
  <c r="G2331" i="2"/>
  <c r="G2332" i="2"/>
  <c r="G2334" i="2"/>
  <c r="G2335" i="2"/>
  <c r="G2339" i="2"/>
  <c r="G2342" i="2"/>
  <c r="G2343" i="2"/>
  <c r="G2348" i="2"/>
  <c r="G2353" i="2"/>
  <c r="G2354" i="2"/>
  <c r="G2355" i="2"/>
  <c r="G2359" i="2"/>
  <c r="G2364" i="2"/>
  <c r="G2365" i="2"/>
  <c r="H81" i="2" l="1"/>
  <c r="H2344" i="2"/>
  <c r="H2280" i="2"/>
  <c r="H2224" i="2"/>
  <c r="H2176" i="2"/>
  <c r="H2104" i="2"/>
  <c r="H2080" i="2"/>
  <c r="H2040" i="2"/>
  <c r="H1984" i="2"/>
  <c r="H1952" i="2"/>
  <c r="H1936" i="2"/>
  <c r="H1904" i="2"/>
  <c r="H1872" i="2"/>
  <c r="H1840" i="2"/>
  <c r="H1800" i="2"/>
  <c r="H1784" i="2"/>
  <c r="H1768" i="2"/>
  <c r="H1736" i="2"/>
  <c r="H1720" i="2"/>
  <c r="H1712" i="2"/>
  <c r="H1688" i="2"/>
  <c r="H1672" i="2"/>
  <c r="H1656" i="2"/>
  <c r="H1640" i="2"/>
  <c r="H1624" i="2"/>
  <c r="H1608" i="2"/>
  <c r="H1600" i="2"/>
  <c r="H1584" i="2"/>
  <c r="H1568" i="2"/>
  <c r="H1552" i="2"/>
  <c r="H1536" i="2"/>
  <c r="H1512" i="2"/>
  <c r="H1496" i="2"/>
  <c r="H1488" i="2"/>
  <c r="H2304" i="2"/>
  <c r="H2240" i="2"/>
  <c r="H2168" i="2"/>
  <c r="H2016" i="2"/>
  <c r="H1440" i="2"/>
  <c r="H2352" i="2"/>
  <c r="H2288" i="2"/>
  <c r="H2208" i="2"/>
  <c r="H2136" i="2"/>
  <c r="H2024" i="2"/>
  <c r="H1480" i="2"/>
  <c r="H2320" i="2"/>
  <c r="H2256" i="2"/>
  <c r="H2192" i="2"/>
  <c r="H2144" i="2"/>
  <c r="H2096" i="2"/>
  <c r="H2064" i="2"/>
  <c r="H1992" i="2"/>
  <c r="H1960" i="2"/>
  <c r="H1920" i="2"/>
  <c r="H1888" i="2"/>
  <c r="H1856" i="2"/>
  <c r="H1816" i="2"/>
  <c r="H1752" i="2"/>
  <c r="H1448" i="2"/>
  <c r="H2336" i="2"/>
  <c r="H2272" i="2"/>
  <c r="H2216" i="2"/>
  <c r="H2160" i="2"/>
  <c r="H2112" i="2"/>
  <c r="H2072" i="2"/>
  <c r="H2032" i="2"/>
  <c r="H1976" i="2"/>
  <c r="H1944" i="2"/>
  <c r="H1912" i="2"/>
  <c r="H1880" i="2"/>
  <c r="H1864" i="2"/>
  <c r="H1832" i="2"/>
  <c r="H1808" i="2"/>
  <c r="H1792" i="2"/>
  <c r="H1776" i="2"/>
  <c r="H1744" i="2"/>
  <c r="H1728" i="2"/>
  <c r="H1704" i="2"/>
  <c r="H1696" i="2"/>
  <c r="H1680" i="2"/>
  <c r="H1664" i="2"/>
  <c r="H1648" i="2"/>
  <c r="H1632" i="2"/>
  <c r="H1616" i="2"/>
  <c r="H1592" i="2"/>
  <c r="H1576" i="2"/>
  <c r="H1560" i="2"/>
  <c r="H1544" i="2"/>
  <c r="H1528" i="2"/>
  <c r="H1520" i="2"/>
  <c r="H1504" i="2"/>
  <c r="H1464" i="2"/>
  <c r="H2360" i="2"/>
  <c r="H2296" i="2"/>
  <c r="H2232" i="2"/>
  <c r="H2152" i="2"/>
  <c r="H2048" i="2"/>
  <c r="H1432" i="2"/>
  <c r="H2328" i="2"/>
  <c r="H2264" i="2"/>
  <c r="H2200" i="2"/>
  <c r="H2128" i="2"/>
  <c r="H2008" i="2"/>
  <c r="H1472" i="2"/>
  <c r="H2312" i="2"/>
  <c r="H2248" i="2"/>
  <c r="H2184" i="2"/>
  <c r="H2120" i="2"/>
  <c r="H2088" i="2"/>
  <c r="H2056" i="2"/>
  <c r="H2000" i="2"/>
  <c r="H1968" i="2"/>
  <c r="H1928" i="2"/>
  <c r="H1896" i="2"/>
  <c r="H1848" i="2"/>
  <c r="H1824" i="2"/>
  <c r="H1760" i="2"/>
  <c r="H1456" i="2"/>
  <c r="H1184" i="2"/>
  <c r="H1392" i="2"/>
  <c r="H1336" i="2"/>
  <c r="H1288" i="2"/>
  <c r="H1280" i="2"/>
  <c r="H1272" i="2"/>
  <c r="H1264" i="2"/>
  <c r="H1256" i="2"/>
  <c r="H1248" i="2"/>
  <c r="H1192" i="2"/>
  <c r="H2359" i="2"/>
  <c r="H2351" i="2"/>
  <c r="H2343" i="2"/>
  <c r="H2335" i="2"/>
  <c r="H2327" i="2"/>
  <c r="H2319" i="2"/>
  <c r="H2311" i="2"/>
  <c r="H2303" i="2"/>
  <c r="H2295" i="2"/>
  <c r="H2287" i="2"/>
  <c r="H2279" i="2"/>
  <c r="H2271" i="2"/>
  <c r="H2263" i="2"/>
  <c r="H2255" i="2"/>
  <c r="H2247" i="2"/>
  <c r="H2239" i="2"/>
  <c r="H2231" i="2"/>
  <c r="H2223" i="2"/>
  <c r="H2215" i="2"/>
  <c r="H2207" i="2"/>
  <c r="H2199" i="2"/>
  <c r="H2191" i="2"/>
  <c r="H2183" i="2"/>
  <c r="H2175" i="2"/>
  <c r="H2167" i="2"/>
  <c r="H2159" i="2"/>
  <c r="H2151" i="2"/>
  <c r="H2143" i="2"/>
  <c r="H2135" i="2"/>
  <c r="H2127" i="2"/>
  <c r="H2119" i="2"/>
  <c r="H2111" i="2"/>
  <c r="H2103" i="2"/>
  <c r="H2095" i="2"/>
  <c r="H2087" i="2"/>
  <c r="H2079" i="2"/>
  <c r="H2071" i="2"/>
  <c r="H2063" i="2"/>
  <c r="H2055" i="2"/>
  <c r="H2047" i="2"/>
  <c r="H2039" i="2"/>
  <c r="H2031" i="2"/>
  <c r="H2023" i="2"/>
  <c r="H2015" i="2"/>
  <c r="H2007" i="2"/>
  <c r="H1999" i="2"/>
  <c r="H1991" i="2"/>
  <c r="H1983" i="2"/>
  <c r="H1975" i="2"/>
  <c r="H1967" i="2"/>
  <c r="H1959" i="2"/>
  <c r="H1951" i="2"/>
  <c r="H1943" i="2"/>
  <c r="H1935" i="2"/>
  <c r="H1927" i="2"/>
  <c r="H1919" i="2"/>
  <c r="H1911" i="2"/>
  <c r="H1903" i="2"/>
  <c r="H1895" i="2"/>
  <c r="H1887" i="2"/>
  <c r="H1879" i="2"/>
  <c r="H1871" i="2"/>
  <c r="H1863" i="2"/>
  <c r="H1855" i="2"/>
  <c r="H1847" i="2"/>
  <c r="H1839" i="2"/>
  <c r="H1831" i="2"/>
  <c r="H1823" i="2"/>
  <c r="H1424" i="2"/>
  <c r="H1376" i="2"/>
  <c r="H1320" i="2"/>
  <c r="H1200" i="2"/>
  <c r="H2358" i="2"/>
  <c r="H2350" i="2"/>
  <c r="H2342" i="2"/>
  <c r="H2334" i="2"/>
  <c r="H2326" i="2"/>
  <c r="H2318" i="2"/>
  <c r="H2310" i="2"/>
  <c r="H2302" i="2"/>
  <c r="H2294" i="2"/>
  <c r="H2286" i="2"/>
  <c r="H2278" i="2"/>
  <c r="H2270" i="2"/>
  <c r="H2262" i="2"/>
  <c r="H2254" i="2"/>
  <c r="H2246" i="2"/>
  <c r="H2238" i="2"/>
  <c r="H2230" i="2"/>
  <c r="H2222" i="2"/>
  <c r="H2214" i="2"/>
  <c r="H2206" i="2"/>
  <c r="H2198" i="2"/>
  <c r="H2190" i="2"/>
  <c r="H2182" i="2"/>
  <c r="H2174" i="2"/>
  <c r="H2166" i="2"/>
  <c r="H2158" i="2"/>
  <c r="H2150" i="2"/>
  <c r="H2142" i="2"/>
  <c r="H2134" i="2"/>
  <c r="H2126" i="2"/>
  <c r="H2118" i="2"/>
  <c r="H2110" i="2"/>
  <c r="H2102" i="2"/>
  <c r="H2094" i="2"/>
  <c r="H2086" i="2"/>
  <c r="H2078" i="2"/>
  <c r="H2070" i="2"/>
  <c r="H2062" i="2"/>
  <c r="H2054" i="2"/>
  <c r="H2046" i="2"/>
  <c r="H2038" i="2"/>
  <c r="H2030" i="2"/>
  <c r="H2022" i="2"/>
  <c r="H2014" i="2"/>
  <c r="H2006" i="2"/>
  <c r="H1998" i="2"/>
  <c r="H1990" i="2"/>
  <c r="H1982" i="2"/>
  <c r="H1974" i="2"/>
  <c r="H1966" i="2"/>
  <c r="H1958" i="2"/>
  <c r="H1950" i="2"/>
  <c r="H1942" i="2"/>
  <c r="H1934" i="2"/>
  <c r="H1926" i="2"/>
  <c r="H1918" i="2"/>
  <c r="H1910" i="2"/>
  <c r="H1902" i="2"/>
  <c r="H1894" i="2"/>
  <c r="H1886" i="2"/>
  <c r="H1878" i="2"/>
  <c r="H1870" i="2"/>
  <c r="H1862" i="2"/>
  <c r="H1854" i="2"/>
  <c r="H1846" i="2"/>
  <c r="H1838" i="2"/>
  <c r="H1830" i="2"/>
  <c r="H1822" i="2"/>
  <c r="H1814" i="2"/>
  <c r="H1368" i="2"/>
  <c r="H1216" i="2"/>
  <c r="H2365" i="2"/>
  <c r="H2357" i="2"/>
  <c r="H2349" i="2"/>
  <c r="H2341" i="2"/>
  <c r="H2333" i="2"/>
  <c r="H2325" i="2"/>
  <c r="H2317" i="2"/>
  <c r="H2309" i="2"/>
  <c r="H2301" i="2"/>
  <c r="H2293" i="2"/>
  <c r="H2285" i="2"/>
  <c r="H2277" i="2"/>
  <c r="H2269" i="2"/>
  <c r="H2261" i="2"/>
  <c r="H2253" i="2"/>
  <c r="H2245" i="2"/>
  <c r="H2237" i="2"/>
  <c r="H2229" i="2"/>
  <c r="H2221" i="2"/>
  <c r="H2213" i="2"/>
  <c r="H2205" i="2"/>
  <c r="H2197" i="2"/>
  <c r="H2189" i="2"/>
  <c r="H2181" i="2"/>
  <c r="H2173" i="2"/>
  <c r="H2165" i="2"/>
  <c r="H2157" i="2"/>
  <c r="H2149" i="2"/>
  <c r="H2141" i="2"/>
  <c r="H2133" i="2"/>
  <c r="H2125" i="2"/>
  <c r="H2117" i="2"/>
  <c r="H2109" i="2"/>
  <c r="H2101" i="2"/>
  <c r="H2093" i="2"/>
  <c r="H2085" i="2"/>
  <c r="H2077" i="2"/>
  <c r="H2069" i="2"/>
  <c r="H2061" i="2"/>
  <c r="H2053" i="2"/>
  <c r="H2045" i="2"/>
  <c r="H2037" i="2"/>
  <c r="H2029" i="2"/>
  <c r="H2021" i="2"/>
  <c r="H2013" i="2"/>
  <c r="H2005" i="2"/>
  <c r="H1997" i="2"/>
  <c r="H1989" i="2"/>
  <c r="H1981" i="2"/>
  <c r="H1973" i="2"/>
  <c r="H1965" i="2"/>
  <c r="H1957" i="2"/>
  <c r="H1949" i="2"/>
  <c r="H1941" i="2"/>
  <c r="H1933" i="2"/>
  <c r="H1925" i="2"/>
  <c r="H1917" i="2"/>
  <c r="H1909" i="2"/>
  <c r="H1901" i="2"/>
  <c r="H1893" i="2"/>
  <c r="H1885" i="2"/>
  <c r="H1877" i="2"/>
  <c r="H1869" i="2"/>
  <c r="H1861" i="2"/>
  <c r="H1853" i="2"/>
  <c r="H1845" i="2"/>
  <c r="H1837" i="2"/>
  <c r="H1829" i="2"/>
  <c r="H1821" i="2"/>
  <c r="H1813" i="2"/>
  <c r="H1805" i="2"/>
  <c r="H1408" i="2"/>
  <c r="H1360" i="2"/>
  <c r="H1304" i="2"/>
  <c r="H1232" i="2"/>
  <c r="H2364" i="2"/>
  <c r="H2356" i="2"/>
  <c r="H2348" i="2"/>
  <c r="H2340" i="2"/>
  <c r="H2332" i="2"/>
  <c r="H2324" i="2"/>
  <c r="H2316" i="2"/>
  <c r="H2308" i="2"/>
  <c r="H2300" i="2"/>
  <c r="H2292" i="2"/>
  <c r="H2284" i="2"/>
  <c r="H2276" i="2"/>
  <c r="H2268" i="2"/>
  <c r="H2260" i="2"/>
  <c r="H2252" i="2"/>
  <c r="H2244" i="2"/>
  <c r="H2236" i="2"/>
  <c r="H2228" i="2"/>
  <c r="H2220" i="2"/>
  <c r="H2212" i="2"/>
  <c r="H2204" i="2"/>
  <c r="H2196" i="2"/>
  <c r="H2188" i="2"/>
  <c r="H2180" i="2"/>
  <c r="H2172" i="2"/>
  <c r="H2164" i="2"/>
  <c r="H2156" i="2"/>
  <c r="H2148" i="2"/>
  <c r="H2140" i="2"/>
  <c r="H2132" i="2"/>
  <c r="H2124" i="2"/>
  <c r="H2116" i="2"/>
  <c r="H2108" i="2"/>
  <c r="H2100" i="2"/>
  <c r="H2092" i="2"/>
  <c r="H2084" i="2"/>
  <c r="H2076" i="2"/>
  <c r="H2068" i="2"/>
  <c r="H2060" i="2"/>
  <c r="H2052" i="2"/>
  <c r="H2044" i="2"/>
  <c r="H2036" i="2"/>
  <c r="H2028" i="2"/>
  <c r="H2020" i="2"/>
  <c r="H2012" i="2"/>
  <c r="H2004" i="2"/>
  <c r="H1996" i="2"/>
  <c r="H1988" i="2"/>
  <c r="H1980" i="2"/>
  <c r="H1972" i="2"/>
  <c r="H1964" i="2"/>
  <c r="H1956" i="2"/>
  <c r="H1948" i="2"/>
  <c r="H1940" i="2"/>
  <c r="H1932" i="2"/>
  <c r="H1924" i="2"/>
  <c r="H1916" i="2"/>
  <c r="H1908" i="2"/>
  <c r="H1900" i="2"/>
  <c r="H1892" i="2"/>
  <c r="H1884" i="2"/>
  <c r="H1876" i="2"/>
  <c r="H1868" i="2"/>
  <c r="H1860" i="2"/>
  <c r="H1852" i="2"/>
  <c r="H1844" i="2"/>
  <c r="H1836" i="2"/>
  <c r="H1828" i="2"/>
  <c r="H1820" i="2"/>
  <c r="H1384" i="2"/>
  <c r="H1328" i="2"/>
  <c r="H1240" i="2"/>
  <c r="H2363" i="2"/>
  <c r="H2355" i="2"/>
  <c r="H2347" i="2"/>
  <c r="H2339" i="2"/>
  <c r="H2331" i="2"/>
  <c r="H2323" i="2"/>
  <c r="H2315" i="2"/>
  <c r="H2307" i="2"/>
  <c r="H2299" i="2"/>
  <c r="H2291" i="2"/>
  <c r="H2283" i="2"/>
  <c r="H2275" i="2"/>
  <c r="H2267" i="2"/>
  <c r="H2259" i="2"/>
  <c r="H2251" i="2"/>
  <c r="H2243" i="2"/>
  <c r="H2235" i="2"/>
  <c r="H2227" i="2"/>
  <c r="H2219" i="2"/>
  <c r="H2211" i="2"/>
  <c r="H2203" i="2"/>
  <c r="H2195" i="2"/>
  <c r="H2187" i="2"/>
  <c r="H2179" i="2"/>
  <c r="H2171" i="2"/>
  <c r="H2163" i="2"/>
  <c r="H2155" i="2"/>
  <c r="H2147" i="2"/>
  <c r="H2139" i="2"/>
  <c r="H2131" i="2"/>
  <c r="H2123" i="2"/>
  <c r="H2115" i="2"/>
  <c r="H2107" i="2"/>
  <c r="H2099" i="2"/>
  <c r="H2091" i="2"/>
  <c r="H2083" i="2"/>
  <c r="H2075" i="2"/>
  <c r="H2067" i="2"/>
  <c r="H2059" i="2"/>
  <c r="H2051" i="2"/>
  <c r="H2043" i="2"/>
  <c r="H2035" i="2"/>
  <c r="H2027" i="2"/>
  <c r="H2019" i="2"/>
  <c r="H2011" i="2"/>
  <c r="H2003" i="2"/>
  <c r="H1995" i="2"/>
  <c r="H1987" i="2"/>
  <c r="H1979" i="2"/>
  <c r="H1971" i="2"/>
  <c r="H1963" i="2"/>
  <c r="H1955" i="2"/>
  <c r="H1947" i="2"/>
  <c r="H1939" i="2"/>
  <c r="H1931" i="2"/>
  <c r="H1923" i="2"/>
  <c r="H1915" i="2"/>
  <c r="H1907" i="2"/>
  <c r="H1899" i="2"/>
  <c r="H1891" i="2"/>
  <c r="H1883" i="2"/>
  <c r="H1875" i="2"/>
  <c r="H1867" i="2"/>
  <c r="H1859" i="2"/>
  <c r="H1851" i="2"/>
  <c r="H1843" i="2"/>
  <c r="H1835" i="2"/>
  <c r="H1827" i="2"/>
  <c r="H1819" i="2"/>
  <c r="H1811" i="2"/>
  <c r="H1803" i="2"/>
  <c r="H1795" i="2"/>
  <c r="H1787" i="2"/>
  <c r="H1779" i="2"/>
  <c r="H1771" i="2"/>
  <c r="H1763" i="2"/>
  <c r="H1755" i="2"/>
  <c r="H1747" i="2"/>
  <c r="H1739" i="2"/>
  <c r="H1731" i="2"/>
  <c r="H1723" i="2"/>
  <c r="H1715" i="2"/>
  <c r="H1416" i="2"/>
  <c r="H1344" i="2"/>
  <c r="H1296" i="2"/>
  <c r="H1208" i="2"/>
  <c r="H2362" i="2"/>
  <c r="H2354" i="2"/>
  <c r="H2346" i="2"/>
  <c r="H2338" i="2"/>
  <c r="H2330" i="2"/>
  <c r="H2322" i="2"/>
  <c r="H2314" i="2"/>
  <c r="H2306" i="2"/>
  <c r="H2298" i="2"/>
  <c r="H2290" i="2"/>
  <c r="H2282" i="2"/>
  <c r="H2274" i="2"/>
  <c r="H2266" i="2"/>
  <c r="H2258" i="2"/>
  <c r="H2250" i="2"/>
  <c r="H2242" i="2"/>
  <c r="H2234" i="2"/>
  <c r="H2226" i="2"/>
  <c r="H2218" i="2"/>
  <c r="H2210" i="2"/>
  <c r="H2202" i="2"/>
  <c r="H2194" i="2"/>
  <c r="H2186" i="2"/>
  <c r="H2178" i="2"/>
  <c r="H2170" i="2"/>
  <c r="H2162" i="2"/>
  <c r="H2154" i="2"/>
  <c r="H2146" i="2"/>
  <c r="H2138" i="2"/>
  <c r="H2130" i="2"/>
  <c r="H2122" i="2"/>
  <c r="H2114" i="2"/>
  <c r="H2106" i="2"/>
  <c r="H2098" i="2"/>
  <c r="H2090" i="2"/>
  <c r="H2082" i="2"/>
  <c r="H2074" i="2"/>
  <c r="H2066" i="2"/>
  <c r="H2058" i="2"/>
  <c r="H2050" i="2"/>
  <c r="H2042" i="2"/>
  <c r="H2034" i="2"/>
  <c r="H2026" i="2"/>
  <c r="H2018" i="2"/>
  <c r="H2010" i="2"/>
  <c r="H2002" i="2"/>
  <c r="H1994" i="2"/>
  <c r="H1986" i="2"/>
  <c r="H1978" i="2"/>
  <c r="H1970" i="2"/>
  <c r="H1962" i="2"/>
  <c r="H1954" i="2"/>
  <c r="H1946" i="2"/>
  <c r="H1938" i="2"/>
  <c r="H1930" i="2"/>
  <c r="H1922" i="2"/>
  <c r="H1914" i="2"/>
  <c r="H1906" i="2"/>
  <c r="H1898" i="2"/>
  <c r="H1890" i="2"/>
  <c r="H1882" i="2"/>
  <c r="H1874" i="2"/>
  <c r="H1866" i="2"/>
  <c r="H1858" i="2"/>
  <c r="H1850" i="2"/>
  <c r="H1842" i="2"/>
  <c r="H1834" i="2"/>
  <c r="H1826" i="2"/>
  <c r="H1818" i="2"/>
  <c r="H1810" i="2"/>
  <c r="H1802" i="2"/>
  <c r="H1794" i="2"/>
  <c r="H1786" i="2"/>
  <c r="H1778" i="2"/>
  <c r="H1770" i="2"/>
  <c r="H1762" i="2"/>
  <c r="H1754" i="2"/>
  <c r="H1746" i="2"/>
  <c r="H1738" i="2"/>
  <c r="H1730" i="2"/>
  <c r="H1722" i="2"/>
  <c r="H1714" i="2"/>
  <c r="H1706" i="2"/>
  <c r="H1698" i="2"/>
  <c r="H1690" i="2"/>
  <c r="H1682" i="2"/>
  <c r="H1674" i="2"/>
  <c r="H1666" i="2"/>
  <c r="H1658" i="2"/>
  <c r="H1650" i="2"/>
  <c r="H1642" i="2"/>
  <c r="H1634" i="2"/>
  <c r="H1626" i="2"/>
  <c r="H1618" i="2"/>
  <c r="H1610" i="2"/>
  <c r="H1400" i="2"/>
  <c r="H1352" i="2"/>
  <c r="H1312" i="2"/>
  <c r="H1224" i="2"/>
  <c r="H2361" i="2"/>
  <c r="H2353" i="2"/>
  <c r="H2345" i="2"/>
  <c r="H2337" i="2"/>
  <c r="H2329" i="2"/>
  <c r="H2321" i="2"/>
  <c r="H2313" i="2"/>
  <c r="H2305" i="2"/>
  <c r="H2297" i="2"/>
  <c r="H2289" i="2"/>
  <c r="H2281" i="2"/>
  <c r="H2273" i="2"/>
  <c r="H2265" i="2"/>
  <c r="H2257" i="2"/>
  <c r="H2249" i="2"/>
  <c r="H2241" i="2"/>
  <c r="H2233" i="2"/>
  <c r="H2225" i="2"/>
  <c r="H2217" i="2"/>
  <c r="H2209" i="2"/>
  <c r="H2201" i="2"/>
  <c r="H2193" i="2"/>
  <c r="H2185" i="2"/>
  <c r="H2177" i="2"/>
  <c r="H2169" i="2"/>
  <c r="H2161" i="2"/>
  <c r="H2153" i="2"/>
  <c r="H2145" i="2"/>
  <c r="H2137" i="2"/>
  <c r="H2129" i="2"/>
  <c r="H2121" i="2"/>
  <c r="H2113" i="2"/>
  <c r="H2105" i="2"/>
  <c r="H2097" i="2"/>
  <c r="H2089" i="2"/>
  <c r="H2081" i="2"/>
  <c r="H2073" i="2"/>
  <c r="H2065" i="2"/>
  <c r="H2057" i="2"/>
  <c r="H2049" i="2"/>
  <c r="H2041" i="2"/>
  <c r="H2033" i="2"/>
  <c r="H2025" i="2"/>
  <c r="H2017" i="2"/>
  <c r="H2009" i="2"/>
  <c r="H2001" i="2"/>
  <c r="H1993" i="2"/>
  <c r="H1985" i="2"/>
  <c r="H1977" i="2"/>
  <c r="H1969" i="2"/>
  <c r="H1961" i="2"/>
  <c r="H1953" i="2"/>
  <c r="H1945" i="2"/>
  <c r="H1937" i="2"/>
  <c r="H1929" i="2"/>
  <c r="H1921" i="2"/>
  <c r="H1913" i="2"/>
  <c r="H1905" i="2"/>
  <c r="H1897" i="2"/>
  <c r="H1889" i="2"/>
  <c r="H1881" i="2"/>
  <c r="H1873" i="2"/>
  <c r="H1865" i="2"/>
  <c r="H1857" i="2"/>
  <c r="H1849" i="2"/>
  <c r="H1841" i="2"/>
  <c r="H1833" i="2"/>
  <c r="H1825" i="2"/>
  <c r="H1817" i="2"/>
  <c r="H1809" i="2"/>
  <c r="H1801" i="2"/>
  <c r="H1793" i="2"/>
  <c r="H1785" i="2"/>
  <c r="H1777" i="2"/>
  <c r="H1769" i="2"/>
  <c r="H1761" i="2"/>
  <c r="H1753" i="2"/>
  <c r="H1745" i="2"/>
  <c r="H1737" i="2"/>
  <c r="H1729" i="2"/>
  <c r="H1721" i="2"/>
  <c r="H1713" i="2"/>
  <c r="H1705" i="2"/>
  <c r="H1697" i="2"/>
  <c r="H1689" i="2"/>
  <c r="H1681" i="2"/>
  <c r="H1673" i="2"/>
  <c r="H1665" i="2"/>
  <c r="H1657" i="2"/>
  <c r="H1649" i="2"/>
  <c r="H1641" i="2"/>
  <c r="H1633" i="2"/>
  <c r="H1625" i="2"/>
  <c r="H1617" i="2"/>
  <c r="H1815" i="2"/>
  <c r="H1807" i="2"/>
  <c r="H1799" i="2"/>
  <c r="H1791" i="2"/>
  <c r="H1783" i="2"/>
  <c r="H1775" i="2"/>
  <c r="H1767" i="2"/>
  <c r="H1759" i="2"/>
  <c r="H1751" i="2"/>
  <c r="H1743" i="2"/>
  <c r="H1735" i="2"/>
  <c r="H1727" i="2"/>
  <c r="H1719" i="2"/>
  <c r="H1711" i="2"/>
  <c r="H1703" i="2"/>
  <c r="H1695" i="2"/>
  <c r="H1687" i="2"/>
  <c r="H1679" i="2"/>
  <c r="H1671" i="2"/>
  <c r="H1663" i="2"/>
  <c r="H1655" i="2"/>
  <c r="H1647" i="2"/>
  <c r="H1639" i="2"/>
  <c r="H1631" i="2"/>
  <c r="H1623" i="2"/>
  <c r="H1615" i="2"/>
  <c r="H1607" i="2"/>
  <c r="H1599" i="2"/>
  <c r="H1591" i="2"/>
  <c r="H1583" i="2"/>
  <c r="H1575" i="2"/>
  <c r="H1567" i="2"/>
  <c r="H1559" i="2"/>
  <c r="H1551" i="2"/>
  <c r="H1543" i="2"/>
  <c r="H1535" i="2"/>
  <c r="H1527" i="2"/>
  <c r="H1519" i="2"/>
  <c r="H1511" i="2"/>
  <c r="H1503" i="2"/>
  <c r="H1495" i="2"/>
  <c r="H1487" i="2"/>
  <c r="H1479" i="2"/>
  <c r="H1471" i="2"/>
  <c r="H1463" i="2"/>
  <c r="H1455" i="2"/>
  <c r="H1447" i="2"/>
  <c r="H1439" i="2"/>
  <c r="H1431" i="2"/>
  <c r="H1423" i="2"/>
  <c r="H1415" i="2"/>
  <c r="H1407" i="2"/>
  <c r="H1399" i="2"/>
  <c r="H1391" i="2"/>
  <c r="H1383" i="2"/>
  <c r="H1375" i="2"/>
  <c r="H1367" i="2"/>
  <c r="H1359" i="2"/>
  <c r="H1351" i="2"/>
  <c r="H1343" i="2"/>
  <c r="H1335" i="2"/>
  <c r="H1327" i="2"/>
  <c r="H1319" i="2"/>
  <c r="H1311" i="2"/>
  <c r="H1303" i="2"/>
  <c r="H1295" i="2"/>
  <c r="H1287" i="2"/>
  <c r="H1279" i="2"/>
  <c r="H1271" i="2"/>
  <c r="H1263" i="2"/>
  <c r="H1255" i="2"/>
  <c r="H1247" i="2"/>
  <c r="H1239" i="2"/>
  <c r="H1231" i="2"/>
  <c r="H1223" i="2"/>
  <c r="H1215" i="2"/>
  <c r="H1207" i="2"/>
  <c r="H1199" i="2"/>
  <c r="H1191" i="2"/>
  <c r="H1183" i="2"/>
  <c r="H1175" i="2"/>
  <c r="H1167" i="2"/>
  <c r="H1159" i="2"/>
  <c r="H1806" i="2"/>
  <c r="H1798" i="2"/>
  <c r="H1790" i="2"/>
  <c r="H1782" i="2"/>
  <c r="H1774" i="2"/>
  <c r="H1766" i="2"/>
  <c r="H1758" i="2"/>
  <c r="H1750" i="2"/>
  <c r="H1742" i="2"/>
  <c r="H1734" i="2"/>
  <c r="H1726" i="2"/>
  <c r="H1718" i="2"/>
  <c r="H1710" i="2"/>
  <c r="H1702" i="2"/>
  <c r="H1694" i="2"/>
  <c r="H1686" i="2"/>
  <c r="H1678" i="2"/>
  <c r="H1670" i="2"/>
  <c r="H1662" i="2"/>
  <c r="H1654" i="2"/>
  <c r="H1646" i="2"/>
  <c r="H1638" i="2"/>
  <c r="H1630" i="2"/>
  <c r="H1622" i="2"/>
  <c r="H1614" i="2"/>
  <c r="H1606" i="2"/>
  <c r="H1598" i="2"/>
  <c r="H1590" i="2"/>
  <c r="H1582" i="2"/>
  <c r="H1574" i="2"/>
  <c r="H1566" i="2"/>
  <c r="H1558" i="2"/>
  <c r="H1550" i="2"/>
  <c r="H1542" i="2"/>
  <c r="H1534" i="2"/>
  <c r="H1526" i="2"/>
  <c r="H1518" i="2"/>
  <c r="H1510" i="2"/>
  <c r="H1502" i="2"/>
  <c r="H1494" i="2"/>
  <c r="H1486" i="2"/>
  <c r="H1478" i="2"/>
  <c r="H1470" i="2"/>
  <c r="H1462" i="2"/>
  <c r="H1454" i="2"/>
  <c r="H1446" i="2"/>
  <c r="H1438" i="2"/>
  <c r="H1430" i="2"/>
  <c r="H1422" i="2"/>
  <c r="H1414" i="2"/>
  <c r="H1406" i="2"/>
  <c r="H1398" i="2"/>
  <c r="H1390" i="2"/>
  <c r="H1382" i="2"/>
  <c r="H1374" i="2"/>
  <c r="H1366" i="2"/>
  <c r="H1358" i="2"/>
  <c r="H1350" i="2"/>
  <c r="H1342" i="2"/>
  <c r="H1334" i="2"/>
  <c r="H1326" i="2"/>
  <c r="H1318" i="2"/>
  <c r="H1310" i="2"/>
  <c r="H1302" i="2"/>
  <c r="H1294" i="2"/>
  <c r="H1286" i="2"/>
  <c r="H1278" i="2"/>
  <c r="H1270" i="2"/>
  <c r="H1262" i="2"/>
  <c r="H1254" i="2"/>
  <c r="H1246" i="2"/>
  <c r="H1238" i="2"/>
  <c r="H1230" i="2"/>
  <c r="H1222" i="2"/>
  <c r="H1214" i="2"/>
  <c r="H1206" i="2"/>
  <c r="H1198" i="2"/>
  <c r="H1190" i="2"/>
  <c r="H1182" i="2"/>
  <c r="H1174" i="2"/>
  <c r="H1166" i="2"/>
  <c r="H1158" i="2"/>
  <c r="H1150" i="2"/>
  <c r="H1797" i="2"/>
  <c r="H1789" i="2"/>
  <c r="H1781" i="2"/>
  <c r="H1773" i="2"/>
  <c r="H1765" i="2"/>
  <c r="H1757" i="2"/>
  <c r="H1749" i="2"/>
  <c r="H1741" i="2"/>
  <c r="H1733" i="2"/>
  <c r="H1725" i="2"/>
  <c r="H1717" i="2"/>
  <c r="H1709" i="2"/>
  <c r="H1701" i="2"/>
  <c r="H1693" i="2"/>
  <c r="H1685" i="2"/>
  <c r="H1677" i="2"/>
  <c r="H1669" i="2"/>
  <c r="H1661" i="2"/>
  <c r="H1653" i="2"/>
  <c r="H1645" i="2"/>
  <c r="H1637" i="2"/>
  <c r="H1629" i="2"/>
  <c r="H1621" i="2"/>
  <c r="H1613" i="2"/>
  <c r="H1605" i="2"/>
  <c r="H1597" i="2"/>
  <c r="H1589" i="2"/>
  <c r="H1581" i="2"/>
  <c r="H1573" i="2"/>
  <c r="H1565" i="2"/>
  <c r="H1557" i="2"/>
  <c r="H1549" i="2"/>
  <c r="H1541" i="2"/>
  <c r="H1533" i="2"/>
  <c r="H1525" i="2"/>
  <c r="H1517" i="2"/>
  <c r="H1509" i="2"/>
  <c r="H1501" i="2"/>
  <c r="H1493" i="2"/>
  <c r="H1485" i="2"/>
  <c r="H1477" i="2"/>
  <c r="H1469" i="2"/>
  <c r="H1461" i="2"/>
  <c r="H1453" i="2"/>
  <c r="H1445" i="2"/>
  <c r="H1437" i="2"/>
  <c r="H1429" i="2"/>
  <c r="H1421" i="2"/>
  <c r="H1413" i="2"/>
  <c r="H1405" i="2"/>
  <c r="H1397" i="2"/>
  <c r="H1389" i="2"/>
  <c r="H1381" i="2"/>
  <c r="H1373" i="2"/>
  <c r="H1365" i="2"/>
  <c r="H1357" i="2"/>
  <c r="H1349" i="2"/>
  <c r="H1341" i="2"/>
  <c r="H1333" i="2"/>
  <c r="H1325" i="2"/>
  <c r="H1317" i="2"/>
  <c r="H1309" i="2"/>
  <c r="H1301" i="2"/>
  <c r="H1293" i="2"/>
  <c r="H1285" i="2"/>
  <c r="H1277" i="2"/>
  <c r="H1269" i="2"/>
  <c r="H1261" i="2"/>
  <c r="H1253" i="2"/>
  <c r="H1245" i="2"/>
  <c r="H1237" i="2"/>
  <c r="H1229" i="2"/>
  <c r="H1221" i="2"/>
  <c r="H1213" i="2"/>
  <c r="H1205" i="2"/>
  <c r="H1197" i="2"/>
  <c r="H1189" i="2"/>
  <c r="H1181" i="2"/>
  <c r="H1173" i="2"/>
  <c r="H1165" i="2"/>
  <c r="H1157" i="2"/>
  <c r="H1149" i="2"/>
  <c r="H1141" i="2"/>
  <c r="H1133" i="2"/>
  <c r="H1125" i="2"/>
  <c r="H1812" i="2"/>
  <c r="H1804" i="2"/>
  <c r="H1796" i="2"/>
  <c r="H1788" i="2"/>
  <c r="H1780" i="2"/>
  <c r="H1772" i="2"/>
  <c r="H1764" i="2"/>
  <c r="H1756" i="2"/>
  <c r="H1748" i="2"/>
  <c r="H1740" i="2"/>
  <c r="H1732" i="2"/>
  <c r="H1724" i="2"/>
  <c r="H1716" i="2"/>
  <c r="H1708" i="2"/>
  <c r="H1700" i="2"/>
  <c r="H1692" i="2"/>
  <c r="H1684" i="2"/>
  <c r="H1676" i="2"/>
  <c r="H1668" i="2"/>
  <c r="H1660" i="2"/>
  <c r="H1652" i="2"/>
  <c r="H1644" i="2"/>
  <c r="H1636" i="2"/>
  <c r="H1628" i="2"/>
  <c r="H1620" i="2"/>
  <c r="H1612" i="2"/>
  <c r="H1604" i="2"/>
  <c r="H1596" i="2"/>
  <c r="H1588" i="2"/>
  <c r="H1580" i="2"/>
  <c r="H1572" i="2"/>
  <c r="H1564" i="2"/>
  <c r="H1556" i="2"/>
  <c r="H1548" i="2"/>
  <c r="H1540" i="2"/>
  <c r="H1532" i="2"/>
  <c r="H1524" i="2"/>
  <c r="H1516" i="2"/>
  <c r="H1508" i="2"/>
  <c r="H1500" i="2"/>
  <c r="H1492" i="2"/>
  <c r="H1484" i="2"/>
  <c r="H1476" i="2"/>
  <c r="H1468" i="2"/>
  <c r="H1460" i="2"/>
  <c r="H1452" i="2"/>
  <c r="H1444" i="2"/>
  <c r="H1436" i="2"/>
  <c r="H1428" i="2"/>
  <c r="H1420" i="2"/>
  <c r="H1412" i="2"/>
  <c r="H1404" i="2"/>
  <c r="H1396" i="2"/>
  <c r="H1388" i="2"/>
  <c r="H1380" i="2"/>
  <c r="H1372" i="2"/>
  <c r="H1364" i="2"/>
  <c r="H1356" i="2"/>
  <c r="H1348" i="2"/>
  <c r="H1340" i="2"/>
  <c r="H1332" i="2"/>
  <c r="H1324" i="2"/>
  <c r="H1316" i="2"/>
  <c r="H1308" i="2"/>
  <c r="H1300" i="2"/>
  <c r="H1292" i="2"/>
  <c r="H1284" i="2"/>
  <c r="H1276" i="2"/>
  <c r="H1268" i="2"/>
  <c r="H1260" i="2"/>
  <c r="H1252" i="2"/>
  <c r="H1244" i="2"/>
  <c r="H1236" i="2"/>
  <c r="H1228" i="2"/>
  <c r="H1220" i="2"/>
  <c r="H1212" i="2"/>
  <c r="H1204" i="2"/>
  <c r="H1196" i="2"/>
  <c r="H1188" i="2"/>
  <c r="H1180" i="2"/>
  <c r="H1707" i="2"/>
  <c r="H1699" i="2"/>
  <c r="H1691" i="2"/>
  <c r="H1683" i="2"/>
  <c r="H1675" i="2"/>
  <c r="H1667" i="2"/>
  <c r="H1659" i="2"/>
  <c r="H1651" i="2"/>
  <c r="H1643" i="2"/>
  <c r="H1635" i="2"/>
  <c r="H1627" i="2"/>
  <c r="H1619" i="2"/>
  <c r="H1611" i="2"/>
  <c r="H1603" i="2"/>
  <c r="H1595" i="2"/>
  <c r="H1587" i="2"/>
  <c r="H1579" i="2"/>
  <c r="H1571" i="2"/>
  <c r="H1563" i="2"/>
  <c r="H1555" i="2"/>
  <c r="H1547" i="2"/>
  <c r="H1539" i="2"/>
  <c r="H1531" i="2"/>
  <c r="H1523" i="2"/>
  <c r="H1515" i="2"/>
  <c r="H1507" i="2"/>
  <c r="H1499" i="2"/>
  <c r="H1491" i="2"/>
  <c r="H1483" i="2"/>
  <c r="H1475" i="2"/>
  <c r="H1467" i="2"/>
  <c r="H1459" i="2"/>
  <c r="H1451" i="2"/>
  <c r="H1443" i="2"/>
  <c r="H1435" i="2"/>
  <c r="H1427" i="2"/>
  <c r="H1419" i="2"/>
  <c r="H1411" i="2"/>
  <c r="H1403" i="2"/>
  <c r="H1395" i="2"/>
  <c r="H1387" i="2"/>
  <c r="H1379" i="2"/>
  <c r="H1371" i="2"/>
  <c r="H1363" i="2"/>
  <c r="H1355" i="2"/>
  <c r="H1347" i="2"/>
  <c r="H1339" i="2"/>
  <c r="H1331" i="2"/>
  <c r="H1323" i="2"/>
  <c r="H1315" i="2"/>
  <c r="H1307" i="2"/>
  <c r="H1299" i="2"/>
  <c r="H1291" i="2"/>
  <c r="H1283" i="2"/>
  <c r="H1275" i="2"/>
  <c r="H1267" i="2"/>
  <c r="H1259" i="2"/>
  <c r="H1251" i="2"/>
  <c r="H1243" i="2"/>
  <c r="H1235" i="2"/>
  <c r="H1227" i="2"/>
  <c r="H1219" i="2"/>
  <c r="H1211" i="2"/>
  <c r="H1203" i="2"/>
  <c r="H1195" i="2"/>
  <c r="H1187" i="2"/>
  <c r="H1179" i="2"/>
  <c r="H1602" i="2"/>
  <c r="H1594" i="2"/>
  <c r="H1586" i="2"/>
  <c r="H1578" i="2"/>
  <c r="H1570" i="2"/>
  <c r="H1562" i="2"/>
  <c r="H1554" i="2"/>
  <c r="H1546" i="2"/>
  <c r="H1538" i="2"/>
  <c r="H1530" i="2"/>
  <c r="H1522" i="2"/>
  <c r="H1514" i="2"/>
  <c r="H1506" i="2"/>
  <c r="H1498" i="2"/>
  <c r="H1490" i="2"/>
  <c r="H1482" i="2"/>
  <c r="H1474" i="2"/>
  <c r="H1466" i="2"/>
  <c r="H1458" i="2"/>
  <c r="H1450" i="2"/>
  <c r="H1442" i="2"/>
  <c r="H1434" i="2"/>
  <c r="H1426" i="2"/>
  <c r="H1418" i="2"/>
  <c r="H1410" i="2"/>
  <c r="H1402" i="2"/>
  <c r="H1394" i="2"/>
  <c r="H1386" i="2"/>
  <c r="H1378" i="2"/>
  <c r="H1370" i="2"/>
  <c r="H1362" i="2"/>
  <c r="H1354" i="2"/>
  <c r="H1346" i="2"/>
  <c r="H1338" i="2"/>
  <c r="H1330" i="2"/>
  <c r="H1322" i="2"/>
  <c r="H1314" i="2"/>
  <c r="H1306" i="2"/>
  <c r="H1298" i="2"/>
  <c r="H1290" i="2"/>
  <c r="H1282" i="2"/>
  <c r="H1274" i="2"/>
  <c r="H1266" i="2"/>
  <c r="H1258" i="2"/>
  <c r="H1250" i="2"/>
  <c r="H1242" i="2"/>
  <c r="H1234" i="2"/>
  <c r="H1226" i="2"/>
  <c r="H1218" i="2"/>
  <c r="H1210" i="2"/>
  <c r="H1202" i="2"/>
  <c r="H1194" i="2"/>
  <c r="H1186" i="2"/>
  <c r="H1178" i="2"/>
  <c r="H1170" i="2"/>
  <c r="H1162" i="2"/>
  <c r="H1154" i="2"/>
  <c r="H1146" i="2"/>
  <c r="H1138" i="2"/>
  <c r="H1130" i="2"/>
  <c r="H1122" i="2"/>
  <c r="H1114" i="2"/>
  <c r="H1106" i="2"/>
  <c r="H1098" i="2"/>
  <c r="H1090" i="2"/>
  <c r="H1082" i="2"/>
  <c r="H1074" i="2"/>
  <c r="H1066" i="2"/>
  <c r="H1058" i="2"/>
  <c r="H1050" i="2"/>
  <c r="H1042" i="2"/>
  <c r="H1034" i="2"/>
  <c r="H1026" i="2"/>
  <c r="H1018" i="2"/>
  <c r="H1010" i="2"/>
  <c r="H1002" i="2"/>
  <c r="H994" i="2"/>
  <c r="H986" i="2"/>
  <c r="H978" i="2"/>
  <c r="H970" i="2"/>
  <c r="H962" i="2"/>
  <c r="H954" i="2"/>
  <c r="H946" i="2"/>
  <c r="H938" i="2"/>
  <c r="H930" i="2"/>
  <c r="H1609" i="2"/>
  <c r="H1601" i="2"/>
  <c r="H1593" i="2"/>
  <c r="H1585" i="2"/>
  <c r="H1577" i="2"/>
  <c r="H1569" i="2"/>
  <c r="H1561" i="2"/>
  <c r="H1553" i="2"/>
  <c r="H1545" i="2"/>
  <c r="H1537" i="2"/>
  <c r="H1529" i="2"/>
  <c r="H1521" i="2"/>
  <c r="H1513" i="2"/>
  <c r="H1505" i="2"/>
  <c r="H1497" i="2"/>
  <c r="H1489" i="2"/>
  <c r="H1481" i="2"/>
  <c r="H1473" i="2"/>
  <c r="H1465" i="2"/>
  <c r="H1457" i="2"/>
  <c r="H1449" i="2"/>
  <c r="H1441" i="2"/>
  <c r="H1433" i="2"/>
  <c r="H1425" i="2"/>
  <c r="H1417" i="2"/>
  <c r="H1409" i="2"/>
  <c r="H1401" i="2"/>
  <c r="H1393" i="2"/>
  <c r="H1385" i="2"/>
  <c r="H1377" i="2"/>
  <c r="H1369" i="2"/>
  <c r="H1361" i="2"/>
  <c r="H1353" i="2"/>
  <c r="H1345" i="2"/>
  <c r="H1337" i="2"/>
  <c r="H1329" i="2"/>
  <c r="H1321" i="2"/>
  <c r="H1313" i="2"/>
  <c r="H1305" i="2"/>
  <c r="H1297" i="2"/>
  <c r="H1289" i="2"/>
  <c r="H1281" i="2"/>
  <c r="H1273" i="2"/>
  <c r="H1265" i="2"/>
  <c r="H1257" i="2"/>
  <c r="H1249" i="2"/>
  <c r="H1241" i="2"/>
  <c r="H1233" i="2"/>
  <c r="H1225" i="2"/>
  <c r="H1217" i="2"/>
  <c r="H1209" i="2"/>
  <c r="H1201" i="2"/>
  <c r="H1193" i="2"/>
  <c r="H1185" i="2"/>
  <c r="H1177" i="2"/>
  <c r="H1169" i="2"/>
  <c r="H1161" i="2"/>
  <c r="H1153" i="2"/>
  <c r="H1145" i="2"/>
  <c r="H1137" i="2"/>
  <c r="H1129" i="2"/>
  <c r="H1121" i="2"/>
  <c r="H1113" i="2"/>
  <c r="H1105" i="2"/>
  <c r="H1097" i="2"/>
  <c r="H1089" i="2"/>
  <c r="H1081" i="2"/>
  <c r="H1073" i="2"/>
  <c r="H1065" i="2"/>
  <c r="H1057" i="2"/>
  <c r="H1049" i="2"/>
  <c r="H1041" i="2"/>
  <c r="H1033" i="2"/>
  <c r="H1025" i="2"/>
  <c r="H1017" i="2"/>
  <c r="H1009" i="2"/>
  <c r="H1001" i="2"/>
  <c r="H993" i="2"/>
  <c r="H985" i="2"/>
  <c r="H977" i="2"/>
  <c r="H969" i="2"/>
  <c r="H961" i="2"/>
  <c r="H953" i="2"/>
  <c r="H945" i="2"/>
  <c r="H937" i="2"/>
  <c r="H929" i="2"/>
  <c r="H921" i="2"/>
  <c r="H913" i="2"/>
  <c r="H905" i="2"/>
  <c r="H897" i="2"/>
  <c r="H889" i="2"/>
  <c r="H881" i="2"/>
  <c r="H873" i="2"/>
  <c r="H865" i="2"/>
  <c r="H857" i="2"/>
  <c r="H849" i="2"/>
  <c r="H841" i="2"/>
  <c r="H833" i="2"/>
  <c r="H825" i="2"/>
  <c r="H817" i="2"/>
  <c r="H809" i="2"/>
  <c r="H801" i="2"/>
  <c r="H793" i="2"/>
  <c r="H785" i="2"/>
  <c r="H777" i="2"/>
  <c r="H769" i="2"/>
  <c r="H761" i="2"/>
  <c r="H1176" i="2"/>
  <c r="H1168" i="2"/>
  <c r="H1160" i="2"/>
  <c r="H1152" i="2"/>
  <c r="H1144" i="2"/>
  <c r="H1136" i="2"/>
  <c r="H1128" i="2"/>
  <c r="H1120" i="2"/>
  <c r="H1112" i="2"/>
  <c r="H1104" i="2"/>
  <c r="H1096" i="2"/>
  <c r="H1088" i="2"/>
  <c r="H1080" i="2"/>
  <c r="H1072" i="2"/>
  <c r="H1064" i="2"/>
  <c r="H1056" i="2"/>
  <c r="H1048" i="2"/>
  <c r="H1040" i="2"/>
  <c r="H1032" i="2"/>
  <c r="H1024" i="2"/>
  <c r="H1016" i="2"/>
  <c r="H1008" i="2"/>
  <c r="H1000" i="2"/>
  <c r="H992" i="2"/>
  <c r="H984" i="2"/>
  <c r="H976" i="2"/>
  <c r="H968" i="2"/>
  <c r="H960" i="2"/>
  <c r="H952" i="2"/>
  <c r="H944" i="2"/>
  <c r="H936" i="2"/>
  <c r="H928" i="2"/>
  <c r="H920" i="2"/>
  <c r="H912" i="2"/>
  <c r="H904" i="2"/>
  <c r="H896" i="2"/>
  <c r="H888" i="2"/>
  <c r="H880" i="2"/>
  <c r="H872" i="2"/>
  <c r="H864" i="2"/>
  <c r="H856" i="2"/>
  <c r="H848" i="2"/>
  <c r="H840" i="2"/>
  <c r="H832" i="2"/>
  <c r="H824" i="2"/>
  <c r="H816" i="2"/>
  <c r="H808" i="2"/>
  <c r="H800" i="2"/>
  <c r="H792" i="2"/>
  <c r="H784" i="2"/>
  <c r="H776" i="2"/>
  <c r="H768" i="2"/>
  <c r="H760" i="2"/>
  <c r="H752" i="2"/>
  <c r="H744" i="2"/>
  <c r="H736" i="2"/>
  <c r="H728" i="2"/>
  <c r="H720" i="2"/>
  <c r="H712" i="2"/>
  <c r="H704" i="2"/>
  <c r="H696" i="2"/>
  <c r="H688" i="2"/>
  <c r="H1151" i="2"/>
  <c r="H1143" i="2"/>
  <c r="H1135" i="2"/>
  <c r="H1127" i="2"/>
  <c r="H1119" i="2"/>
  <c r="H1111" i="2"/>
  <c r="H1103" i="2"/>
  <c r="H1095" i="2"/>
  <c r="H1087" i="2"/>
  <c r="H1079" i="2"/>
  <c r="H1071" i="2"/>
  <c r="H1063" i="2"/>
  <c r="H1055" i="2"/>
  <c r="H1047" i="2"/>
  <c r="H1039" i="2"/>
  <c r="H1031" i="2"/>
  <c r="H1023" i="2"/>
  <c r="H1015" i="2"/>
  <c r="H1007" i="2"/>
  <c r="H999" i="2"/>
  <c r="H991" i="2"/>
  <c r="H983" i="2"/>
  <c r="H975" i="2"/>
  <c r="H967" i="2"/>
  <c r="H959" i="2"/>
  <c r="H951" i="2"/>
  <c r="H943" i="2"/>
  <c r="H935" i="2"/>
  <c r="H927" i="2"/>
  <c r="H919" i="2"/>
  <c r="H911" i="2"/>
  <c r="H903" i="2"/>
  <c r="H895" i="2"/>
  <c r="H887" i="2"/>
  <c r="H879" i="2"/>
  <c r="H871" i="2"/>
  <c r="H863" i="2"/>
  <c r="H855" i="2"/>
  <c r="H847" i="2"/>
  <c r="H839" i="2"/>
  <c r="H831" i="2"/>
  <c r="H823" i="2"/>
  <c r="H815" i="2"/>
  <c r="H807" i="2"/>
  <c r="H799" i="2"/>
  <c r="H791" i="2"/>
  <c r="H783" i="2"/>
  <c r="H775" i="2"/>
  <c r="H767" i="2"/>
  <c r="H759" i="2"/>
  <c r="H751" i="2"/>
  <c r="H743" i="2"/>
  <c r="H735" i="2"/>
  <c r="H727" i="2"/>
  <c r="H719" i="2"/>
  <c r="H711" i="2"/>
  <c r="H703" i="2"/>
  <c r="H695" i="2"/>
  <c r="H687" i="2"/>
  <c r="H1142" i="2"/>
  <c r="H1134" i="2"/>
  <c r="H1126" i="2"/>
  <c r="H1118" i="2"/>
  <c r="H1110" i="2"/>
  <c r="H1102" i="2"/>
  <c r="H1094" i="2"/>
  <c r="H1086" i="2"/>
  <c r="H1078" i="2"/>
  <c r="H1070" i="2"/>
  <c r="H1062" i="2"/>
  <c r="H1054" i="2"/>
  <c r="H1046" i="2"/>
  <c r="H1038" i="2"/>
  <c r="H1030" i="2"/>
  <c r="H1022" i="2"/>
  <c r="H1014" i="2"/>
  <c r="H1006" i="2"/>
  <c r="H998" i="2"/>
  <c r="H990" i="2"/>
  <c r="H982" i="2"/>
  <c r="H974" i="2"/>
  <c r="H966" i="2"/>
  <c r="H958" i="2"/>
  <c r="H950" i="2"/>
  <c r="H942" i="2"/>
  <c r="H934" i="2"/>
  <c r="H926" i="2"/>
  <c r="H918" i="2"/>
  <c r="H910" i="2"/>
  <c r="H902" i="2"/>
  <c r="H894" i="2"/>
  <c r="H886" i="2"/>
  <c r="H878" i="2"/>
  <c r="H870" i="2"/>
  <c r="H862" i="2"/>
  <c r="H854" i="2"/>
  <c r="H846" i="2"/>
  <c r="H838" i="2"/>
  <c r="H830" i="2"/>
  <c r="H822" i="2"/>
  <c r="H814" i="2"/>
  <c r="H806" i="2"/>
  <c r="H798" i="2"/>
  <c r="H790" i="2"/>
  <c r="H782" i="2"/>
  <c r="H774" i="2"/>
  <c r="H766" i="2"/>
  <c r="H758" i="2"/>
  <c r="H750" i="2"/>
  <c r="H742" i="2"/>
  <c r="H734" i="2"/>
  <c r="H726" i="2"/>
  <c r="H718" i="2"/>
  <c r="H710" i="2"/>
  <c r="H702" i="2"/>
  <c r="H694" i="2"/>
  <c r="H686" i="2"/>
  <c r="H678" i="2"/>
  <c r="H670" i="2"/>
  <c r="H662" i="2"/>
  <c r="H654" i="2"/>
  <c r="H646" i="2"/>
  <c r="H638" i="2"/>
  <c r="H630" i="2"/>
  <c r="H622" i="2"/>
  <c r="H1117" i="2"/>
  <c r="H1109" i="2"/>
  <c r="H1101" i="2"/>
  <c r="H1093" i="2"/>
  <c r="H1085" i="2"/>
  <c r="H1077" i="2"/>
  <c r="H1069" i="2"/>
  <c r="H1061" i="2"/>
  <c r="H1053" i="2"/>
  <c r="H1045" i="2"/>
  <c r="H1037" i="2"/>
  <c r="H1029" i="2"/>
  <c r="H1021" i="2"/>
  <c r="H1013" i="2"/>
  <c r="H1005" i="2"/>
  <c r="H997" i="2"/>
  <c r="H989" i="2"/>
  <c r="H981" i="2"/>
  <c r="H973" i="2"/>
  <c r="H965" i="2"/>
  <c r="H957" i="2"/>
  <c r="H949" i="2"/>
  <c r="H941" i="2"/>
  <c r="H933" i="2"/>
  <c r="H925" i="2"/>
  <c r="H917" i="2"/>
  <c r="H909" i="2"/>
  <c r="H901" i="2"/>
  <c r="H893" i="2"/>
  <c r="H885" i="2"/>
  <c r="H877" i="2"/>
  <c r="H869" i="2"/>
  <c r="H861" i="2"/>
  <c r="H853" i="2"/>
  <c r="H845" i="2"/>
  <c r="H837" i="2"/>
  <c r="H829" i="2"/>
  <c r="H821" i="2"/>
  <c r="H813" i="2"/>
  <c r="H805" i="2"/>
  <c r="H797" i="2"/>
  <c r="H789" i="2"/>
  <c r="H781" i="2"/>
  <c r="H773" i="2"/>
  <c r="H765" i="2"/>
  <c r="H757" i="2"/>
  <c r="H749" i="2"/>
  <c r="H741" i="2"/>
  <c r="H733" i="2"/>
  <c r="H725" i="2"/>
  <c r="H717" i="2"/>
  <c r="H709" i="2"/>
  <c r="H701" i="2"/>
  <c r="H693" i="2"/>
  <c r="H685" i="2"/>
  <c r="H677" i="2"/>
  <c r="H1172" i="2"/>
  <c r="H1164" i="2"/>
  <c r="H1156" i="2"/>
  <c r="H1148" i="2"/>
  <c r="H1140" i="2"/>
  <c r="H1132" i="2"/>
  <c r="H1124" i="2"/>
  <c r="H1116" i="2"/>
  <c r="H1108" i="2"/>
  <c r="H1100" i="2"/>
  <c r="H1092" i="2"/>
  <c r="H1084" i="2"/>
  <c r="H1076" i="2"/>
  <c r="H1068" i="2"/>
  <c r="H1060" i="2"/>
  <c r="H1052" i="2"/>
  <c r="H1044" i="2"/>
  <c r="H1036" i="2"/>
  <c r="H1028" i="2"/>
  <c r="H1020" i="2"/>
  <c r="H1012" i="2"/>
  <c r="H1004" i="2"/>
  <c r="H996" i="2"/>
  <c r="H988" i="2"/>
  <c r="H980" i="2"/>
  <c r="H972" i="2"/>
  <c r="H964" i="2"/>
  <c r="H956" i="2"/>
  <c r="H948" i="2"/>
  <c r="H940" i="2"/>
  <c r="H932" i="2"/>
  <c r="H924" i="2"/>
  <c r="H916" i="2"/>
  <c r="H908" i="2"/>
  <c r="H900" i="2"/>
  <c r="H892" i="2"/>
  <c r="H884" i="2"/>
  <c r="H876" i="2"/>
  <c r="H868" i="2"/>
  <c r="H860" i="2"/>
  <c r="H852" i="2"/>
  <c r="H844" i="2"/>
  <c r="H836" i="2"/>
  <c r="H828" i="2"/>
  <c r="H820" i="2"/>
  <c r="H812" i="2"/>
  <c r="H804" i="2"/>
  <c r="H796" i="2"/>
  <c r="H788" i="2"/>
  <c r="H780" i="2"/>
  <c r="H772" i="2"/>
  <c r="H764" i="2"/>
  <c r="H756" i="2"/>
  <c r="H748" i="2"/>
  <c r="H740" i="2"/>
  <c r="H732" i="2"/>
  <c r="H724" i="2"/>
  <c r="H716" i="2"/>
  <c r="H708" i="2"/>
  <c r="H700" i="2"/>
  <c r="H692" i="2"/>
  <c r="H684" i="2"/>
  <c r="H1171" i="2"/>
  <c r="H1163" i="2"/>
  <c r="H1155" i="2"/>
  <c r="H1147" i="2"/>
  <c r="H1139" i="2"/>
  <c r="H1131" i="2"/>
  <c r="H1123" i="2"/>
  <c r="H1115" i="2"/>
  <c r="H1107" i="2"/>
  <c r="H1099" i="2"/>
  <c r="H1091" i="2"/>
  <c r="H1083" i="2"/>
  <c r="H1075" i="2"/>
  <c r="H1067" i="2"/>
  <c r="H1059" i="2"/>
  <c r="H1051" i="2"/>
  <c r="H1043" i="2"/>
  <c r="H1035" i="2"/>
  <c r="H1027" i="2"/>
  <c r="H1019" i="2"/>
  <c r="H1011" i="2"/>
  <c r="H1003" i="2"/>
  <c r="H995" i="2"/>
  <c r="H987" i="2"/>
  <c r="H979" i="2"/>
  <c r="H971" i="2"/>
  <c r="H963" i="2"/>
  <c r="H955" i="2"/>
  <c r="H947" i="2"/>
  <c r="H939" i="2"/>
  <c r="H931" i="2"/>
  <c r="H923" i="2"/>
  <c r="H915" i="2"/>
  <c r="H907" i="2"/>
  <c r="H899" i="2"/>
  <c r="H891" i="2"/>
  <c r="H883" i="2"/>
  <c r="H875" i="2"/>
  <c r="H867" i="2"/>
  <c r="H859" i="2"/>
  <c r="H851" i="2"/>
  <c r="H843" i="2"/>
  <c r="H835" i="2"/>
  <c r="H827" i="2"/>
  <c r="H819" i="2"/>
  <c r="H811" i="2"/>
  <c r="H803" i="2"/>
  <c r="H795" i="2"/>
  <c r="H787" i="2"/>
  <c r="H779" i="2"/>
  <c r="H771" i="2"/>
  <c r="H763" i="2"/>
  <c r="H755" i="2"/>
  <c r="H747" i="2"/>
  <c r="H739" i="2"/>
  <c r="H731" i="2"/>
  <c r="H723" i="2"/>
  <c r="H715" i="2"/>
  <c r="H707" i="2"/>
  <c r="H699" i="2"/>
  <c r="H691" i="2"/>
  <c r="H683" i="2"/>
  <c r="H675" i="2"/>
  <c r="H667" i="2"/>
  <c r="H659" i="2"/>
  <c r="H651" i="2"/>
  <c r="H643" i="2"/>
  <c r="H635" i="2"/>
  <c r="H627" i="2"/>
  <c r="H619" i="2"/>
  <c r="H611" i="2"/>
  <c r="H603" i="2"/>
  <c r="H595" i="2"/>
  <c r="H587" i="2"/>
  <c r="H579" i="2"/>
  <c r="H922" i="2"/>
  <c r="H914" i="2"/>
  <c r="H906" i="2"/>
  <c r="H898" i="2"/>
  <c r="H890" i="2"/>
  <c r="H882" i="2"/>
  <c r="H874" i="2"/>
  <c r="H866" i="2"/>
  <c r="H858" i="2"/>
  <c r="H850" i="2"/>
  <c r="H842" i="2"/>
  <c r="H834" i="2"/>
  <c r="H826" i="2"/>
  <c r="H818" i="2"/>
  <c r="H810" i="2"/>
  <c r="H802" i="2"/>
  <c r="H794" i="2"/>
  <c r="H786" i="2"/>
  <c r="H778" i="2"/>
  <c r="H770" i="2"/>
  <c r="H762" i="2"/>
  <c r="H754" i="2"/>
  <c r="H746" i="2"/>
  <c r="H738" i="2"/>
  <c r="H730" i="2"/>
  <c r="H722" i="2"/>
  <c r="H714" i="2"/>
  <c r="H706" i="2"/>
  <c r="H698" i="2"/>
  <c r="H690" i="2"/>
  <c r="H682" i="2"/>
  <c r="H674" i="2"/>
  <c r="H666" i="2"/>
  <c r="H658" i="2"/>
  <c r="H650" i="2"/>
  <c r="H642" i="2"/>
  <c r="H634" i="2"/>
  <c r="H626" i="2"/>
  <c r="H618" i="2"/>
  <c r="H610" i="2"/>
  <c r="H753" i="2"/>
  <c r="H745" i="2"/>
  <c r="H737" i="2"/>
  <c r="H729" i="2"/>
  <c r="H721" i="2"/>
  <c r="H713" i="2"/>
  <c r="H705" i="2"/>
  <c r="H697" i="2"/>
  <c r="H689" i="2"/>
  <c r="H681" i="2"/>
  <c r="H673" i="2"/>
  <c r="H665" i="2"/>
  <c r="H657" i="2"/>
  <c r="H649" i="2"/>
  <c r="H641" i="2"/>
  <c r="H633" i="2"/>
  <c r="H625" i="2"/>
  <c r="H617" i="2"/>
  <c r="H609" i="2"/>
  <c r="H601" i="2"/>
  <c r="H593" i="2"/>
  <c r="H585" i="2"/>
  <c r="H577" i="2"/>
  <c r="H569" i="2"/>
  <c r="H561" i="2"/>
  <c r="H553" i="2"/>
  <c r="H545" i="2"/>
  <c r="H537" i="2"/>
  <c r="H529" i="2"/>
  <c r="H521" i="2"/>
  <c r="H513" i="2"/>
  <c r="H505" i="2"/>
  <c r="H497" i="2"/>
  <c r="H489" i="2"/>
  <c r="H481" i="2"/>
  <c r="H473" i="2"/>
  <c r="H465" i="2"/>
  <c r="H457" i="2"/>
  <c r="H449" i="2"/>
  <c r="H441" i="2"/>
  <c r="H433" i="2"/>
  <c r="H425" i="2"/>
  <c r="H417" i="2"/>
  <c r="H409" i="2"/>
  <c r="H401" i="2"/>
  <c r="H393" i="2"/>
  <c r="H385" i="2"/>
  <c r="H377" i="2"/>
  <c r="H369" i="2"/>
  <c r="H361" i="2"/>
  <c r="H353" i="2"/>
  <c r="H345" i="2"/>
  <c r="H337" i="2"/>
  <c r="H329" i="2"/>
  <c r="H321" i="2"/>
  <c r="H313" i="2"/>
  <c r="H305" i="2"/>
  <c r="H297" i="2"/>
  <c r="H289" i="2"/>
  <c r="H281" i="2"/>
  <c r="H273" i="2"/>
  <c r="H265" i="2"/>
  <c r="H257" i="2"/>
  <c r="H249" i="2"/>
  <c r="H241" i="2"/>
  <c r="H233" i="2"/>
  <c r="H225" i="2"/>
  <c r="H217" i="2"/>
  <c r="H209" i="2"/>
  <c r="H201" i="2"/>
  <c r="H193" i="2"/>
  <c r="H185" i="2"/>
  <c r="H177" i="2"/>
  <c r="H169" i="2"/>
  <c r="H161" i="2"/>
  <c r="H153" i="2"/>
  <c r="H145" i="2"/>
  <c r="H137" i="2"/>
  <c r="H129" i="2"/>
  <c r="H121" i="2"/>
  <c r="H113" i="2"/>
  <c r="H105" i="2"/>
  <c r="H97" i="2"/>
  <c r="H89" i="2"/>
  <c r="H680" i="2"/>
  <c r="H672" i="2"/>
  <c r="H664" i="2"/>
  <c r="H656" i="2"/>
  <c r="H648" i="2"/>
  <c r="H640" i="2"/>
  <c r="H632" i="2"/>
  <c r="H624" i="2"/>
  <c r="H616" i="2"/>
  <c r="H608" i="2"/>
  <c r="H600" i="2"/>
  <c r="H592" i="2"/>
  <c r="H584" i="2"/>
  <c r="H576" i="2"/>
  <c r="H568" i="2"/>
  <c r="H560" i="2"/>
  <c r="H552" i="2"/>
  <c r="H544" i="2"/>
  <c r="H536" i="2"/>
  <c r="H528" i="2"/>
  <c r="H520" i="2"/>
  <c r="H512" i="2"/>
  <c r="H504" i="2"/>
  <c r="H496" i="2"/>
  <c r="H488" i="2"/>
  <c r="H480" i="2"/>
  <c r="H472" i="2"/>
  <c r="H464" i="2"/>
  <c r="H456" i="2"/>
  <c r="H448" i="2"/>
  <c r="H440" i="2"/>
  <c r="H432" i="2"/>
  <c r="H424" i="2"/>
  <c r="H416" i="2"/>
  <c r="H408" i="2"/>
  <c r="H400" i="2"/>
  <c r="H392" i="2"/>
  <c r="H384" i="2"/>
  <c r="H376" i="2"/>
  <c r="H368" i="2"/>
  <c r="H360" i="2"/>
  <c r="H352" i="2"/>
  <c r="H344" i="2"/>
  <c r="H336" i="2"/>
  <c r="H328" i="2"/>
  <c r="H320" i="2"/>
  <c r="H312" i="2"/>
  <c r="H304" i="2"/>
  <c r="H296" i="2"/>
  <c r="H288" i="2"/>
  <c r="H280" i="2"/>
  <c r="H272" i="2"/>
  <c r="H264" i="2"/>
  <c r="H256" i="2"/>
  <c r="H248" i="2"/>
  <c r="H240" i="2"/>
  <c r="H232" i="2"/>
  <c r="H224" i="2"/>
  <c r="H216" i="2"/>
  <c r="H208" i="2"/>
  <c r="H200" i="2"/>
  <c r="H192" i="2"/>
  <c r="H184" i="2"/>
  <c r="H176" i="2"/>
  <c r="H168" i="2"/>
  <c r="H160" i="2"/>
  <c r="H152" i="2"/>
  <c r="H144" i="2"/>
  <c r="H136" i="2"/>
  <c r="H128" i="2"/>
  <c r="H120" i="2"/>
  <c r="H112" i="2"/>
  <c r="H104" i="2"/>
  <c r="H96" i="2"/>
  <c r="H88" i="2"/>
  <c r="H80" i="2"/>
  <c r="H72" i="2"/>
  <c r="H64" i="2"/>
  <c r="H56" i="2"/>
  <c r="H48" i="2"/>
  <c r="H40" i="2"/>
  <c r="H32" i="2"/>
  <c r="H24" i="2"/>
  <c r="H16" i="2"/>
  <c r="H8" i="2"/>
  <c r="H679" i="2"/>
  <c r="H671" i="2"/>
  <c r="H663" i="2"/>
  <c r="H655" i="2"/>
  <c r="H647" i="2"/>
  <c r="H639" i="2"/>
  <c r="H631" i="2"/>
  <c r="H623" i="2"/>
  <c r="H615" i="2"/>
  <c r="H607" i="2"/>
  <c r="H599" i="2"/>
  <c r="H591" i="2"/>
  <c r="H583" i="2"/>
  <c r="H575" i="2"/>
  <c r="H567" i="2"/>
  <c r="H559" i="2"/>
  <c r="H551" i="2"/>
  <c r="H543" i="2"/>
  <c r="H535" i="2"/>
  <c r="H527" i="2"/>
  <c r="H519" i="2"/>
  <c r="H511" i="2"/>
  <c r="H503" i="2"/>
  <c r="H495" i="2"/>
  <c r="H487" i="2"/>
  <c r="H479" i="2"/>
  <c r="H471" i="2"/>
  <c r="H463" i="2"/>
  <c r="H455" i="2"/>
  <c r="H447" i="2"/>
  <c r="H439" i="2"/>
  <c r="H431" i="2"/>
  <c r="H423" i="2"/>
  <c r="H415" i="2"/>
  <c r="H407" i="2"/>
  <c r="H399" i="2"/>
  <c r="H391" i="2"/>
  <c r="H383" i="2"/>
  <c r="H375" i="2"/>
  <c r="H367" i="2"/>
  <c r="H359" i="2"/>
  <c r="H351" i="2"/>
  <c r="H343" i="2"/>
  <c r="H335" i="2"/>
  <c r="H327" i="2"/>
  <c r="H319" i="2"/>
  <c r="H311" i="2"/>
  <c r="H303" i="2"/>
  <c r="H295" i="2"/>
  <c r="H287" i="2"/>
  <c r="H279" i="2"/>
  <c r="H271" i="2"/>
  <c r="H263" i="2"/>
  <c r="H255" i="2"/>
  <c r="H247" i="2"/>
  <c r="H239" i="2"/>
  <c r="H231" i="2"/>
  <c r="H223" i="2"/>
  <c r="H215" i="2"/>
  <c r="H207" i="2"/>
  <c r="H199" i="2"/>
  <c r="H191" i="2"/>
  <c r="H183" i="2"/>
  <c r="H175" i="2"/>
  <c r="H167" i="2"/>
  <c r="H159" i="2"/>
  <c r="H151" i="2"/>
  <c r="H143" i="2"/>
  <c r="H135" i="2"/>
  <c r="H127" i="2"/>
  <c r="H119" i="2"/>
  <c r="H111" i="2"/>
  <c r="H103" i="2"/>
  <c r="H95" i="2"/>
  <c r="H87" i="2"/>
  <c r="H79" i="2"/>
  <c r="H71" i="2"/>
  <c r="H63" i="2"/>
  <c r="H55" i="2"/>
  <c r="H47" i="2"/>
  <c r="H39" i="2"/>
  <c r="H31" i="2"/>
  <c r="H23" i="2"/>
  <c r="H15" i="2"/>
  <c r="H7" i="2"/>
  <c r="H614" i="2"/>
  <c r="H606" i="2"/>
  <c r="H598" i="2"/>
  <c r="H590" i="2"/>
  <c r="H582" i="2"/>
  <c r="H574" i="2"/>
  <c r="H566" i="2"/>
  <c r="H558" i="2"/>
  <c r="H550" i="2"/>
  <c r="H542" i="2"/>
  <c r="H534" i="2"/>
  <c r="H526" i="2"/>
  <c r="H518" i="2"/>
  <c r="H510" i="2"/>
  <c r="H502" i="2"/>
  <c r="H494" i="2"/>
  <c r="H486" i="2"/>
  <c r="H478" i="2"/>
  <c r="H470" i="2"/>
  <c r="H462" i="2"/>
  <c r="H454" i="2"/>
  <c r="H446" i="2"/>
  <c r="H438" i="2"/>
  <c r="H430" i="2"/>
  <c r="H422" i="2"/>
  <c r="H414" i="2"/>
  <c r="H406" i="2"/>
  <c r="H398" i="2"/>
  <c r="H390" i="2"/>
  <c r="H382" i="2"/>
  <c r="H374" i="2"/>
  <c r="H366" i="2"/>
  <c r="H358" i="2"/>
  <c r="H350" i="2"/>
  <c r="H342" i="2"/>
  <c r="H334" i="2"/>
  <c r="H326" i="2"/>
  <c r="H318" i="2"/>
  <c r="H310" i="2"/>
  <c r="H302" i="2"/>
  <c r="H294" i="2"/>
  <c r="H286" i="2"/>
  <c r="H278" i="2"/>
  <c r="H270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H38" i="2"/>
  <c r="H30" i="2"/>
  <c r="H22" i="2"/>
  <c r="H14" i="2"/>
  <c r="H6" i="2"/>
  <c r="H669" i="2"/>
  <c r="H661" i="2"/>
  <c r="H653" i="2"/>
  <c r="H645" i="2"/>
  <c r="H637" i="2"/>
  <c r="H629" i="2"/>
  <c r="H621" i="2"/>
  <c r="H613" i="2"/>
  <c r="H605" i="2"/>
  <c r="H597" i="2"/>
  <c r="H589" i="2"/>
  <c r="H581" i="2"/>
  <c r="H573" i="2"/>
  <c r="H565" i="2"/>
  <c r="H557" i="2"/>
  <c r="H549" i="2"/>
  <c r="H541" i="2"/>
  <c r="H533" i="2"/>
  <c r="H525" i="2"/>
  <c r="H517" i="2"/>
  <c r="H509" i="2"/>
  <c r="H501" i="2"/>
  <c r="H493" i="2"/>
  <c r="H485" i="2"/>
  <c r="H477" i="2"/>
  <c r="H469" i="2"/>
  <c r="H461" i="2"/>
  <c r="H453" i="2"/>
  <c r="H445" i="2"/>
  <c r="H437" i="2"/>
  <c r="H429" i="2"/>
  <c r="H421" i="2"/>
  <c r="H413" i="2"/>
  <c r="H405" i="2"/>
  <c r="H397" i="2"/>
  <c r="H389" i="2"/>
  <c r="H381" i="2"/>
  <c r="H373" i="2"/>
  <c r="H365" i="2"/>
  <c r="H357" i="2"/>
  <c r="H349" i="2"/>
  <c r="H341" i="2"/>
  <c r="H333" i="2"/>
  <c r="H325" i="2"/>
  <c r="H317" i="2"/>
  <c r="H309" i="2"/>
  <c r="H301" i="2"/>
  <c r="H293" i="2"/>
  <c r="H285" i="2"/>
  <c r="H277" i="2"/>
  <c r="H269" i="2"/>
  <c r="H261" i="2"/>
  <c r="H253" i="2"/>
  <c r="H245" i="2"/>
  <c r="H237" i="2"/>
  <c r="H229" i="2"/>
  <c r="H221" i="2"/>
  <c r="H213" i="2"/>
  <c r="H205" i="2"/>
  <c r="H197" i="2"/>
  <c r="H189" i="2"/>
  <c r="H181" i="2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H676" i="2"/>
  <c r="H668" i="2"/>
  <c r="H660" i="2"/>
  <c r="H652" i="2"/>
  <c r="H644" i="2"/>
  <c r="H636" i="2"/>
  <c r="H628" i="2"/>
  <c r="H620" i="2"/>
  <c r="H612" i="2"/>
  <c r="H604" i="2"/>
  <c r="H596" i="2"/>
  <c r="H588" i="2"/>
  <c r="H580" i="2"/>
  <c r="H572" i="2"/>
  <c r="H564" i="2"/>
  <c r="H556" i="2"/>
  <c r="H548" i="2"/>
  <c r="H540" i="2"/>
  <c r="H532" i="2"/>
  <c r="H524" i="2"/>
  <c r="H516" i="2"/>
  <c r="H508" i="2"/>
  <c r="H500" i="2"/>
  <c r="H492" i="2"/>
  <c r="H484" i="2"/>
  <c r="H476" i="2"/>
  <c r="H468" i="2"/>
  <c r="H460" i="2"/>
  <c r="H452" i="2"/>
  <c r="H444" i="2"/>
  <c r="H436" i="2"/>
  <c r="H428" i="2"/>
  <c r="H420" i="2"/>
  <c r="H412" i="2"/>
  <c r="H404" i="2"/>
  <c r="H396" i="2"/>
  <c r="H388" i="2"/>
  <c r="H380" i="2"/>
  <c r="H372" i="2"/>
  <c r="H364" i="2"/>
  <c r="H356" i="2"/>
  <c r="H348" i="2"/>
  <c r="H340" i="2"/>
  <c r="H332" i="2"/>
  <c r="H324" i="2"/>
  <c r="H316" i="2"/>
  <c r="H308" i="2"/>
  <c r="H300" i="2"/>
  <c r="H292" i="2"/>
  <c r="H284" i="2"/>
  <c r="H276" i="2"/>
  <c r="H268" i="2"/>
  <c r="H260" i="2"/>
  <c r="H252" i="2"/>
  <c r="H244" i="2"/>
  <c r="H236" i="2"/>
  <c r="H228" i="2"/>
  <c r="H220" i="2"/>
  <c r="H212" i="2"/>
  <c r="H204" i="2"/>
  <c r="H196" i="2"/>
  <c r="H188" i="2"/>
  <c r="H180" i="2"/>
  <c r="H172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H571" i="2"/>
  <c r="H563" i="2"/>
  <c r="H555" i="2"/>
  <c r="H547" i="2"/>
  <c r="H539" i="2"/>
  <c r="H531" i="2"/>
  <c r="H523" i="2"/>
  <c r="H515" i="2"/>
  <c r="H507" i="2"/>
  <c r="H499" i="2"/>
  <c r="H491" i="2"/>
  <c r="H483" i="2"/>
  <c r="H475" i="2"/>
  <c r="H467" i="2"/>
  <c r="H459" i="2"/>
  <c r="H451" i="2"/>
  <c r="H443" i="2"/>
  <c r="H435" i="2"/>
  <c r="H427" i="2"/>
  <c r="H419" i="2"/>
  <c r="H411" i="2"/>
  <c r="H403" i="2"/>
  <c r="H395" i="2"/>
  <c r="H387" i="2"/>
  <c r="H379" i="2"/>
  <c r="H371" i="2"/>
  <c r="H363" i="2"/>
  <c r="H355" i="2"/>
  <c r="H347" i="2"/>
  <c r="H339" i="2"/>
  <c r="H331" i="2"/>
  <c r="H323" i="2"/>
  <c r="H315" i="2"/>
  <c r="H307" i="2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H163" i="2"/>
  <c r="H155" i="2"/>
  <c r="H147" i="2"/>
  <c r="H139" i="2"/>
  <c r="H131" i="2"/>
  <c r="H123" i="2"/>
  <c r="H115" i="2"/>
  <c r="H107" i="2"/>
  <c r="H99" i="2"/>
  <c r="H91" i="2"/>
  <c r="H83" i="2"/>
  <c r="H75" i="2"/>
  <c r="H67" i="2"/>
  <c r="H59" i="2"/>
  <c r="H51" i="2"/>
  <c r="H43" i="2"/>
  <c r="H35" i="2"/>
  <c r="H27" i="2"/>
  <c r="H19" i="2"/>
  <c r="H11" i="2"/>
  <c r="H3" i="2"/>
  <c r="H602" i="2"/>
  <c r="H594" i="2"/>
  <c r="H586" i="2"/>
  <c r="H578" i="2"/>
  <c r="H570" i="2"/>
  <c r="H562" i="2"/>
  <c r="H554" i="2"/>
  <c r="H546" i="2"/>
  <c r="H538" i="2"/>
  <c r="H530" i="2"/>
  <c r="H522" i="2"/>
  <c r="H514" i="2"/>
  <c r="H506" i="2"/>
  <c r="H498" i="2"/>
  <c r="H490" i="2"/>
  <c r="H482" i="2"/>
  <c r="H474" i="2"/>
  <c r="H466" i="2"/>
  <c r="H458" i="2"/>
  <c r="H450" i="2"/>
  <c r="H442" i="2"/>
  <c r="H434" i="2"/>
  <c r="H426" i="2"/>
  <c r="H418" i="2"/>
  <c r="H410" i="2"/>
  <c r="H402" i="2"/>
  <c r="H394" i="2"/>
  <c r="H386" i="2"/>
  <c r="H378" i="2"/>
  <c r="H370" i="2"/>
  <c r="H362" i="2"/>
  <c r="H354" i="2"/>
  <c r="H346" i="2"/>
  <c r="H338" i="2"/>
  <c r="H330" i="2"/>
  <c r="H322" i="2"/>
  <c r="H314" i="2"/>
  <c r="H306" i="2"/>
  <c r="H298" i="2"/>
  <c r="H290" i="2"/>
  <c r="H282" i="2"/>
  <c r="H274" i="2"/>
  <c r="H266" i="2"/>
  <c r="H258" i="2"/>
  <c r="H250" i="2"/>
  <c r="H242" i="2"/>
  <c r="H234" i="2"/>
  <c r="H226" i="2"/>
  <c r="H218" i="2"/>
  <c r="H210" i="2"/>
  <c r="H202" i="2"/>
  <c r="H194" i="2"/>
  <c r="H186" i="2"/>
  <c r="H178" i="2"/>
  <c r="H170" i="2"/>
  <c r="H162" i="2"/>
  <c r="H154" i="2"/>
  <c r="H146" i="2"/>
  <c r="H138" i="2"/>
  <c r="H130" i="2"/>
  <c r="H122" i="2"/>
  <c r="H114" i="2"/>
  <c r="H106" i="2"/>
  <c r="H98" i="2"/>
  <c r="H90" i="2"/>
  <c r="H82" i="2"/>
  <c r="H74" i="2"/>
  <c r="H66" i="2"/>
  <c r="H58" i="2"/>
  <c r="H50" i="2"/>
  <c r="H42" i="2"/>
  <c r="H34" i="2"/>
  <c r="H26" i="2"/>
  <c r="H18" i="2"/>
  <c r="H10" i="2"/>
  <c r="H2" i="2"/>
  <c r="H73" i="2"/>
  <c r="H65" i="2"/>
  <c r="H57" i="2"/>
  <c r="H49" i="2"/>
  <c r="H41" i="2"/>
  <c r="H33" i="2"/>
  <c r="H25" i="2"/>
  <c r="H17" i="2"/>
  <c r="H9" i="2"/>
</calcChain>
</file>

<file path=xl/sharedStrings.xml><?xml version="1.0" encoding="utf-8"?>
<sst xmlns="http://schemas.openxmlformats.org/spreadsheetml/2006/main" count="15077" uniqueCount="4673">
  <si>
    <t>theme</t>
  </si>
  <si>
    <t>soustheme</t>
  </si>
  <si>
    <t>date</t>
  </si>
  <si>
    <t>indicateur</t>
  </si>
  <si>
    <t>libelle</t>
  </si>
  <si>
    <t>Population</t>
  </si>
  <si>
    <t>évolution-structure-population</t>
  </si>
  <si>
    <t>C07_POP55P_CS7</t>
  </si>
  <si>
    <t>Nombre de personnes de 55 ans ou plus Retraités</t>
  </si>
  <si>
    <t>C07_POP55P_CS6</t>
  </si>
  <si>
    <t>Nombre de personnes de 55 ans ou plus Ouvriers</t>
  </si>
  <si>
    <t>C07_POP55P_CS8</t>
  </si>
  <si>
    <t>Nombre de personnes de 55 ans ou plus Autres sans activité professionnelle</t>
  </si>
  <si>
    <t>C07_POP55P_CS5</t>
  </si>
  <si>
    <t>Nombre de personnes de 55 ans ou plus Employés</t>
  </si>
  <si>
    <t>C07_POP55P_CS4</t>
  </si>
  <si>
    <t>Nombre de personnes de 55 ans ou plus Professions intermédiaires</t>
  </si>
  <si>
    <t>C07_POP55P</t>
  </si>
  <si>
    <t>Nombre de personnes de 55 ans ou plus</t>
  </si>
  <si>
    <t>C07_POP55P_CS1</t>
  </si>
  <si>
    <t>Nombre de personnes de 55 ans ou plus Agriculteurs exploitants</t>
  </si>
  <si>
    <t>C07_POP2554_CS4</t>
  </si>
  <si>
    <t>Nombre de personnes de 25 à 54 ans Professions intermédiaires</t>
  </si>
  <si>
    <t>C07_POP2554_CS3</t>
  </si>
  <si>
    <t>Nombre de personnes de 25 à 54 ans Cadres et Professions intellectuelles supérieures</t>
  </si>
  <si>
    <t>C07_POP2554</t>
  </si>
  <si>
    <t>Nombre de personnes de 25 à 54 ans</t>
  </si>
  <si>
    <t>C07_POP1524_CS5</t>
  </si>
  <si>
    <t>Nombre de personnes de 15 à 24 ans Employés</t>
  </si>
  <si>
    <t>C07_POP1524_CS8</t>
  </si>
  <si>
    <t>Nombre de personnes de 15 à 24 ans Autres sans activité professionnelle</t>
  </si>
  <si>
    <t>C07_POP1524_CS4</t>
  </si>
  <si>
    <t>Nombre de personnes de 15 à 24 ans Professions intermédiaires</t>
  </si>
  <si>
    <t>C07_POP1524_CS2</t>
  </si>
  <si>
    <t>Nombre de personnes de 15 à 24 ans Artisans	 commerçants	 chefs d'entreprise</t>
  </si>
  <si>
    <t>C07_POP1524_CS3</t>
  </si>
  <si>
    <t>Nombre de personnes de 15-24 ans Cadres et Professions intellectuelles supérieures</t>
  </si>
  <si>
    <t>C07_POP1524</t>
  </si>
  <si>
    <t>Nombre de personnes de 15 à 24 ans</t>
  </si>
  <si>
    <t>C07_F15P_CS7</t>
  </si>
  <si>
    <t>Nombre de femmes de 15 ans ou plus Retraités</t>
  </si>
  <si>
    <t>C07_F15P_CS6</t>
  </si>
  <si>
    <t>Nombre de femmes de 15 ans ou plus Ouvriers</t>
  </si>
  <si>
    <t>C07_F15P_CS5</t>
  </si>
  <si>
    <t>Nombre de femmes de 15 ans ou plus Employés</t>
  </si>
  <si>
    <t>C07_F15P_CS3</t>
  </si>
  <si>
    <t>Nombre de femmes de 15 ans ou plus Cadres et Professions intellectuelles supérieures</t>
  </si>
  <si>
    <t>C07_F15P_CS4</t>
  </si>
  <si>
    <t>Nombre de femmes de 15 ans ou plus Professions intermédiaires</t>
  </si>
  <si>
    <t>C07_F15P_CS2</t>
  </si>
  <si>
    <t>Nombre de femmes de 15 ans ou plus Artisans	 Commerçants	 Chefs d'entreprise</t>
  </si>
  <si>
    <t>C07_F15P</t>
  </si>
  <si>
    <t>C07_H15P_CS6</t>
  </si>
  <si>
    <t>Nombre d'hommes de 15 ans ou plus Ouvriers</t>
  </si>
  <si>
    <t>C07_POP15P_CS8</t>
  </si>
  <si>
    <t>Nombre de personnes de 15 ans ou plus Autres sans activité professionnelle</t>
  </si>
  <si>
    <t>C07_POP15P_CS3</t>
  </si>
  <si>
    <t>Nombre de personnes de 15 ans ou plus Cadres et Professions intellectuelles supérieures</t>
  </si>
  <si>
    <t>P07_POP55P_IRAN2</t>
  </si>
  <si>
    <t>Nombre de personnes de 55 ans ou plus habitant 5 ans auparavant un autre logement de la même commune</t>
  </si>
  <si>
    <t>P07_POP55P_IRAN3P</t>
  </si>
  <si>
    <t>Nombre de personnes de 55 ans ou plus habitant 5 ans auparavant une autre commune</t>
  </si>
  <si>
    <t>P07_POP0514_IRAN3P</t>
  </si>
  <si>
    <t>Nombre de personnes de 5 à 14 ans habitant 5 ans auparavant une autre commune</t>
  </si>
  <si>
    <t>C07_POP15P_CS7</t>
  </si>
  <si>
    <t>Nombre de personnes de 15 ans ou plus Retraités</t>
  </si>
  <si>
    <t>P07_POP0514</t>
  </si>
  <si>
    <t>Nombre de personnes de 5 à 14 ans</t>
  </si>
  <si>
    <t>P07_POP05P_IRAN6</t>
  </si>
  <si>
    <t>Nombre de personnes de 5 ans ou plus habitant 5 ans auparavant dans un département d'outre-mer</t>
  </si>
  <si>
    <t>P07_POP05P_IRAN4</t>
  </si>
  <si>
    <t>Nombre de personnes de 5 ans ou plus habitant 5 ans auparavant un autre département de la même région</t>
  </si>
  <si>
    <t>P07_POP05P_IRAN7</t>
  </si>
  <si>
    <t>P07_POP05P_IRAN1</t>
  </si>
  <si>
    <t>Nombre de personnes de 5 ans ou plus habitant 5 ans auparavant le même logement</t>
  </si>
  <si>
    <t>C07_F15P_CS8</t>
  </si>
  <si>
    <t>Nombre de femmes de 15 ans ou plus Autres sans activité professionnelle</t>
  </si>
  <si>
    <t>P07_F0019</t>
  </si>
  <si>
    <t>Nombre de femmes de 0 à 19 ans</t>
  </si>
  <si>
    <t>P07_F7589</t>
  </si>
  <si>
    <t>Nombre de femmes de 75 à 89 ans</t>
  </si>
  <si>
    <t>P07_POP05P_IRAN5</t>
  </si>
  <si>
    <t>Nombre de personnes de 5 ans ou plus habitant 5 ans auparavant une autre région de France métropolitaine</t>
  </si>
  <si>
    <t>P07_F90P</t>
  </si>
  <si>
    <t>Nombre de femmes de 90 ans ou plus</t>
  </si>
  <si>
    <t>P07_F3044</t>
  </si>
  <si>
    <t>Nombre de femmes de 30 à 44 ans</t>
  </si>
  <si>
    <t>C07_POP2554_CS1</t>
  </si>
  <si>
    <t>Nombre de personnes de 25 à 54 ans Agriculteurs exploitants</t>
  </si>
  <si>
    <t>P07_F0014</t>
  </si>
  <si>
    <t>Nombre de femmes de 0 à 14 ans</t>
  </si>
  <si>
    <t>C07_H15P_CS7</t>
  </si>
  <si>
    <t>Nombre d'hommes de 15 ans ou plus Retraités</t>
  </si>
  <si>
    <t>P07_POP2554_IRAN3P</t>
  </si>
  <si>
    <t>Nombre de personnes de 25 à 54 ans habitant 5 ans auparavant une autre commune</t>
  </si>
  <si>
    <t>C07_H15P</t>
  </si>
  <si>
    <t>P07_H0019</t>
  </si>
  <si>
    <t>Nombre d'hommes de 0 à 19 ans</t>
  </si>
  <si>
    <t>C07_POP1524_CS6</t>
  </si>
  <si>
    <t>Nombre de personnes de 15 à 24 ans Ouvriers</t>
  </si>
  <si>
    <t>P07_H6074</t>
  </si>
  <si>
    <t>Nombre d'hommes de 60 à 74 ans</t>
  </si>
  <si>
    <t>P07_POP1524_IRAN2</t>
  </si>
  <si>
    <t>Nombre de personnes de 15 à 24 ans habitant 5 ans auparavant un autre logement de la même commune</t>
  </si>
  <si>
    <t>P07_H1529</t>
  </si>
  <si>
    <t>Nombre d'hommes de 15 à 29 ans</t>
  </si>
  <si>
    <t>P07_F65P</t>
  </si>
  <si>
    <t>Nombre de femmes de 65 ans ou plus</t>
  </si>
  <si>
    <t>P07_POP55P</t>
  </si>
  <si>
    <t>P07_POP05P_IRAN3</t>
  </si>
  <si>
    <t>Nombre de personnes de 5 ans ou plus habitant 5 ans auparavant une autre commune du même département</t>
  </si>
  <si>
    <t>P07_POP05P_IRAN2</t>
  </si>
  <si>
    <t>Nombre de personnes de 5 ans ou plus habitant 5 ans auparavant un autre logement de la même commune</t>
  </si>
  <si>
    <t>P07_POPH</t>
  </si>
  <si>
    <t>Nombre total d'hommes</t>
  </si>
  <si>
    <t>P07_POP4559</t>
  </si>
  <si>
    <t>Nombre de personnes de 45 à 59 ans</t>
  </si>
  <si>
    <t>P07_POP3044</t>
  </si>
  <si>
    <t>Nombre de personnes de 30 à 44 ans</t>
  </si>
  <si>
    <t>C07_H15P_CS5</t>
  </si>
  <si>
    <t>Nombre d'hommes de 15 ans ou plus Employés</t>
  </si>
  <si>
    <t>C07_POP15P_CS2</t>
  </si>
  <si>
    <t>Nombre de personnes de 15 ans ou plus Artisans	 Commerçants	 Chefs d'entreprise</t>
  </si>
  <si>
    <t>P07_POP0014</t>
  </si>
  <si>
    <t>Nombre de personnes de 0 à 14 ans</t>
  </si>
  <si>
    <t>C07_POP2554_CS6</t>
  </si>
  <si>
    <t>Nombre de personnes de 25 à 54 ans Ouvriers</t>
  </si>
  <si>
    <t>Commerce</t>
  </si>
  <si>
    <t>Commerce de détail</t>
  </si>
  <si>
    <t>NB_B313</t>
  </si>
  <si>
    <t>Magasin d'optique</t>
  </si>
  <si>
    <t>NB_B311</t>
  </si>
  <si>
    <t>Horlogerie Bijouterie</t>
  </si>
  <si>
    <t>NB_B310</t>
  </si>
  <si>
    <t>Parfumerie</t>
  </si>
  <si>
    <t>NB_B307</t>
  </si>
  <si>
    <t>Magasin d'articles de sports et de loisirs</t>
  </si>
  <si>
    <t>NB_B306</t>
  </si>
  <si>
    <t>Magasin de meubles</t>
  </si>
  <si>
    <t>NB_B305</t>
  </si>
  <si>
    <t>Magasin d'électroménager et de matériel audio-vidéo</t>
  </si>
  <si>
    <t>NB_B312</t>
  </si>
  <si>
    <t>Fleuriste</t>
  </si>
  <si>
    <t>NB_B308</t>
  </si>
  <si>
    <t>Magasin de revêtements murs et sols</t>
  </si>
  <si>
    <t>NB_B204</t>
  </si>
  <si>
    <t>Boucherie charcuterie</t>
  </si>
  <si>
    <t>NB_B201</t>
  </si>
  <si>
    <t>Supérette</t>
  </si>
  <si>
    <t>NB_B103</t>
  </si>
  <si>
    <t>Grande surface de bricolage</t>
  </si>
  <si>
    <t>NB_B102</t>
  </si>
  <si>
    <t>Supermarché</t>
  </si>
  <si>
    <t>NB_B101</t>
  </si>
  <si>
    <t>Hypermarché</t>
  </si>
  <si>
    <t>NB_B301</t>
  </si>
  <si>
    <t>Librairie papeterie journaux</t>
  </si>
  <si>
    <t>Entreprise</t>
  </si>
  <si>
    <t>Caractéristiques des entreprises et établissements</t>
  </si>
  <si>
    <t>ETPPRES13</t>
  </si>
  <si>
    <t>Nombre de postes des établissements actifs de la sphère présentielle au 31/12/2013</t>
  </si>
  <si>
    <t>ETPRESPUB13</t>
  </si>
  <si>
    <t>Etablissements actifs de la sphère présentielle du champ du domaine public au 31/12/2013</t>
  </si>
  <si>
    <t>ETPGZCP13</t>
  </si>
  <si>
    <t>dont Nombre de postes des établissements actifs du commerce et réparation auto de 100 salariés ou plus au 31/12/2013</t>
  </si>
  <si>
    <t>P07_F1529</t>
  </si>
  <si>
    <t>Nombre de femmes de 15 à 29 ans</t>
  </si>
  <si>
    <t>ETPGZ2013</t>
  </si>
  <si>
    <t>dont Nombre de postes des établissements actifs du commerce et réparation auto de 20 à 49 salariés au 31/12/2013</t>
  </si>
  <si>
    <t>ETPFZCP13</t>
  </si>
  <si>
    <t>Nombre de postes des établissements actifs de la construction de 100 salariés ou plus au 31/12/2013</t>
  </si>
  <si>
    <t>ETPAZ2013</t>
  </si>
  <si>
    <t>Nombre de postes des établissements actifs de l'agriculture	 sylviculture et pêche de 20 à 49 salariés au 31/12/2013</t>
  </si>
  <si>
    <t>ETPOQ1013</t>
  </si>
  <si>
    <t>Nombre de postes des établissements actifs de l'administration publique	 enseignement	 santé et action sociale de 10 à 19 salariés au 31/12/2013</t>
  </si>
  <si>
    <t>ETPBE1013</t>
  </si>
  <si>
    <t>Nombre de postes des établissements actifs de l'industrie de 10 à 19 salariés au 31/12/2013</t>
  </si>
  <si>
    <t>ETPGZ13</t>
  </si>
  <si>
    <t>dont Nombre de postes des établissements actifs du commerce et réparation auto au 31/12/2013</t>
  </si>
  <si>
    <t>ETPBE5013</t>
  </si>
  <si>
    <t>Nombre de postes des établissements actifs de l'industrie de 50 à 99 salariés au 31/12/2013</t>
  </si>
  <si>
    <t>ETPAZ13</t>
  </si>
  <si>
    <t>Nombre de postes des établissements actifs de l'agriculture	 sylviculture et pêche au 31/12/2013</t>
  </si>
  <si>
    <t>ETOQ5013</t>
  </si>
  <si>
    <t>Etablissements actifs de l'administration publique	 enseignement	 santé et action sociale de 50 salariés ou plus au 31/12/2013</t>
  </si>
  <si>
    <t>C07_F15P_CS1</t>
  </si>
  <si>
    <t>Nombre de femmes de 15 ans ou plus Agriculteurs exploitants</t>
  </si>
  <si>
    <t>ETGZ2013</t>
  </si>
  <si>
    <t>dont Etablissements actifs du commerce et réparation auto de 20 à 49 salariés au 31/12/2013</t>
  </si>
  <si>
    <t>ETPOQ113</t>
  </si>
  <si>
    <t>Nombre de postes des établissements actifs de l'administration publique	 enseignement	 santé et action sociale de 1 à 9 salariés au 31/12/2013</t>
  </si>
  <si>
    <t>ETGU2013</t>
  </si>
  <si>
    <t>Etablissements actifs du commerce	 transports et services divers de 20 à 49 salariés au 31/12/2013</t>
  </si>
  <si>
    <t>ETFZ2013</t>
  </si>
  <si>
    <t>Etablissements actifs de la construction de 20 à 49 salariés au 31/12/2013</t>
  </si>
  <si>
    <t>ETPTEF2013</t>
  </si>
  <si>
    <t>Nombre de postes des établissements actifs de 20 à 49 salariés au 31/12/2013</t>
  </si>
  <si>
    <t>ETOQ1013</t>
  </si>
  <si>
    <t>Etablissements actifs de l'administration publique	 enseignement	 santé et action sociale de 10 à 19 salariés au 31/12/2013</t>
  </si>
  <si>
    <t>ETBE1013</t>
  </si>
  <si>
    <t>Etablissements actifs de l'industrie de 10 à 19 salariés au 31/12/2013</t>
  </si>
  <si>
    <t>ETGZ113</t>
  </si>
  <si>
    <t>dont Etablissements actifs du commerce et réparation auto de 1 à 9 salariés au 31/12/2013</t>
  </si>
  <si>
    <t>ETPAZ1013</t>
  </si>
  <si>
    <t>Nombre de postes des établissements actifs de l'agriculture	 sylviculture et pêche de 10 à 19 salariés au 31/12/2013</t>
  </si>
  <si>
    <t>ETBE113</t>
  </si>
  <si>
    <t>Etablissements actifs de l'industrie de 1 à 9 salariés au 31/12/2013</t>
  </si>
  <si>
    <t>ETPTEF1013</t>
  </si>
  <si>
    <t>Nombre de postes des établissements actifs de 10 à 19 salariés au 31/12/2013</t>
  </si>
  <si>
    <t>ETBE013</t>
  </si>
  <si>
    <t>Etablissements actifs de l'industrie sans salarié au 31/12/2013</t>
  </si>
  <si>
    <t>ETAZ013</t>
  </si>
  <si>
    <t>Etablissements actifs de l'agriculture	 sylviculture et pêche sans salarié au 31/12/2013</t>
  </si>
  <si>
    <t>ETFZ113</t>
  </si>
  <si>
    <t>Etablissements actifs de la construction de 1 à 9 salariés au 31/12/2013</t>
  </si>
  <si>
    <t>ETPFZ113</t>
  </si>
  <si>
    <t>Nombre de postes des établissements actifs de la construction de 1 à 9 salariés au 31/12/2013</t>
  </si>
  <si>
    <t>ETFZ013</t>
  </si>
  <si>
    <t>Etablissements actifs de la construction sans salarié au 31/12/2013</t>
  </si>
  <si>
    <t>C07_POP15P_CS5</t>
  </si>
  <si>
    <t>Nombre de personnes de 15 ans ou plus Employés</t>
  </si>
  <si>
    <t>ETOQ13</t>
  </si>
  <si>
    <t>Etablissements actifs de l'administration publique	 enseignement	 santé et action sociale au 31/12/2013</t>
  </si>
  <si>
    <t>ETGU13</t>
  </si>
  <si>
    <t>Etablissements actifs du commerce	 transports et services divers au 31/12/2013</t>
  </si>
  <si>
    <t>ETAZ13</t>
  </si>
  <si>
    <t>Etablissements actifs de l'agriculture	 sylviculture et pêche au 31/12/2013</t>
  </si>
  <si>
    <t>ETGU5013</t>
  </si>
  <si>
    <t>Etablissements actifs du commerce	 transports et services divers de 50 salariés ou plus au 31/12/2013</t>
  </si>
  <si>
    <t>ETPBE13</t>
  </si>
  <si>
    <t>Nombre de postes des établissements actifs de l'industrie au 31/12/2013</t>
  </si>
  <si>
    <t>Conditions de vie-Société</t>
  </si>
  <si>
    <t>Logement</t>
  </si>
  <si>
    <t>P13_RP_VOIT1</t>
  </si>
  <si>
    <t>Nombre de ménages disposant d'une voiture</t>
  </si>
  <si>
    <t>P13_RP_GARL</t>
  </si>
  <si>
    <t>Nombre de ménages disposant au moins d'un emplacement réservé au stationnement</t>
  </si>
  <si>
    <t>P13_RP_TTEGOU</t>
  </si>
  <si>
    <t>Nombre de résidences principales avec tout à l'égout</t>
  </si>
  <si>
    <t>P13_RP_BDWC</t>
  </si>
  <si>
    <t>Nombre de résidences principales avec baignoire ou douche et WC à l'intérieur du logement</t>
  </si>
  <si>
    <t>P13_RP_CLIM</t>
  </si>
  <si>
    <t>Nombre de résidences principales avec pièce climatisée</t>
  </si>
  <si>
    <t>P13_NPER_RP_GRAT</t>
  </si>
  <si>
    <t>Nombre de personnes des résidences principales occupées gratuitement</t>
  </si>
  <si>
    <t>P13_NPER_RP_LOC</t>
  </si>
  <si>
    <t>Nombre de personnes des résidences principales occupées par des locataires</t>
  </si>
  <si>
    <t>P13_NBPI_RP_ANEM0509</t>
  </si>
  <si>
    <t>Nombre de pièces des résidences principales dans lesquelles le ménage a emménagé entre 5 et 9 ans</t>
  </si>
  <si>
    <t>P13_NBPI_RP_ANEM0002</t>
  </si>
  <si>
    <t>Nombre de pièces des résidences principales dans lesquelles le ménage a emménagé depuis moins de 2 ans</t>
  </si>
  <si>
    <t>P13_PMEN_ANEM0204</t>
  </si>
  <si>
    <t>Population des ménages ayant emménagé entre 2 et 4 ans</t>
  </si>
  <si>
    <t>P13_PMEN</t>
  </si>
  <si>
    <t>Population des ménages</t>
  </si>
  <si>
    <t>P13_MEN_ANEM2029</t>
  </si>
  <si>
    <t>Nombre de ménages ayant emménagé entre 20 et 29 ans</t>
  </si>
  <si>
    <t>P13_MEN_ANEM0204</t>
  </si>
  <si>
    <t>Nombre de ménages ayant emménagé entre 2 et 4 ans</t>
  </si>
  <si>
    <t>P13_RPAPPART_ACH10</t>
  </si>
  <si>
    <t>Nombre de résidences principales de type appartement construites de 2006 à 2010</t>
  </si>
  <si>
    <t>P13_RP_PROP</t>
  </si>
  <si>
    <t>Nombre de résidences principales occupées par propriétaires</t>
  </si>
  <si>
    <t>P07_POP05P</t>
  </si>
  <si>
    <t>Nombre de personnes de 5 ans ou plus</t>
  </si>
  <si>
    <t>P13_RPAPPART_ACH90</t>
  </si>
  <si>
    <t>Nombre de résidences principales de type appartement construites de 1971 à 1990</t>
  </si>
  <si>
    <t>P13_RPAPPART_ACH70</t>
  </si>
  <si>
    <t>Nombre de résidences principales de type appartement construites de 1946 à 1970</t>
  </si>
  <si>
    <t>P13_ANEM_RP</t>
  </si>
  <si>
    <t>Ancienneté totale d'emménagement dans les résidences principales en années</t>
  </si>
  <si>
    <t>NB_B205</t>
  </si>
  <si>
    <t>Produits surgelés</t>
  </si>
  <si>
    <t>P13_RPMAISON_ACH70</t>
  </si>
  <si>
    <t>Nombre de résidences principales de type maison construites de 1946 à 1970</t>
  </si>
  <si>
    <t>P13_MEN_ANEM1019</t>
  </si>
  <si>
    <t>Nombre de ménages ayant emménagé entre 10 et 19 ans</t>
  </si>
  <si>
    <t>P13_RPMAISON_ACH90</t>
  </si>
  <si>
    <t>Nombre de résidences principales de type maison construites de 1971 à 1990</t>
  </si>
  <si>
    <t>P13_RP_CHOS</t>
  </si>
  <si>
    <t>Nombre de résidences principales avec chauffe-eau solaire</t>
  </si>
  <si>
    <t>P13_RPMAISON_ACH10</t>
  </si>
  <si>
    <t>Nombre de résidences principales de type maison construites de 2006 à 2010</t>
  </si>
  <si>
    <t>P13_RP_MIBOIS</t>
  </si>
  <si>
    <t>Nombre de résidences principales maisons ou immeubles en bois</t>
  </si>
  <si>
    <t>P13_RP_GRAT</t>
  </si>
  <si>
    <t>Nombre de résidences principales occupées gratuitement</t>
  </si>
  <si>
    <t>P13_RP_ACH19</t>
  </si>
  <si>
    <t>Nombre de résidences principales construites avant 1919</t>
  </si>
  <si>
    <t>C07_H15P_CS4</t>
  </si>
  <si>
    <t>Nombre d'hommes de 15 ans ou plus Professions intermédiaires</t>
  </si>
  <si>
    <t>P13_RP_5PP</t>
  </si>
  <si>
    <t>Nombre de résidences principales de 5 pièces ou plus</t>
  </si>
  <si>
    <t>P13_RP_4P</t>
  </si>
  <si>
    <t>Nombre de résidences principales de 4 pièces</t>
  </si>
  <si>
    <t>P13_RPAPPART_ACH45</t>
  </si>
  <si>
    <t>Nombre de résidences principales de type appartement construites de 1919 à 1945</t>
  </si>
  <si>
    <t>P13_NBPI_RP</t>
  </si>
  <si>
    <t>Nombre de pièces des résidences principales</t>
  </si>
  <si>
    <t>P13_RPMAISON_ACH05</t>
  </si>
  <si>
    <t>Nombre de résidences principales de type maison construites de 1991 à 2005</t>
  </si>
  <si>
    <t>P13_LOGVAC</t>
  </si>
  <si>
    <t>Nombre de logements vacants</t>
  </si>
  <si>
    <t>P13_RPMAISON</t>
  </si>
  <si>
    <t>Nombre de résidences principales de type maison</t>
  </si>
  <si>
    <t>P13_RP_CASE</t>
  </si>
  <si>
    <t>Nombre de résidences principales cases traditionnelles</t>
  </si>
  <si>
    <t>P13_RSECOCC</t>
  </si>
  <si>
    <t>Nombre de résidences secondaires et logements occasionnels</t>
  </si>
  <si>
    <t>NB_B203</t>
  </si>
  <si>
    <t>Boulangerie</t>
  </si>
  <si>
    <t>P13_RP</t>
  </si>
  <si>
    <t>Nombre de résidences principales</t>
  </si>
  <si>
    <t>P13_MAISON</t>
  </si>
  <si>
    <t>Nombre de maisons</t>
  </si>
  <si>
    <t>P13_ANEM_RP_PROP</t>
  </si>
  <si>
    <t>Ancienneté totale d'emménagement dans les résidences principales occupées par des propriétaires en années</t>
  </si>
  <si>
    <t>P13_LOG</t>
  </si>
  <si>
    <t>Nombre de logements</t>
  </si>
  <si>
    <t>C99_POP15P_CS5</t>
  </si>
  <si>
    <t>C99_POP15P_CS3</t>
  </si>
  <si>
    <t>C99_POP15P_CS7</t>
  </si>
  <si>
    <t>C99_POP15P_CS2</t>
  </si>
  <si>
    <t>C99_POP15P</t>
  </si>
  <si>
    <t>P99_POP6074</t>
  </si>
  <si>
    <t>Nombre de personnes de 60 à 74 ans</t>
  </si>
  <si>
    <t>P99_POP0014</t>
  </si>
  <si>
    <t>Services Tourisme et Transports</t>
  </si>
  <si>
    <t>Services aux particuliers</t>
  </si>
  <si>
    <t>NB_A506</t>
  </si>
  <si>
    <t>Blanchisserie	 teinturerie</t>
  </si>
  <si>
    <t>NB_A504</t>
  </si>
  <si>
    <t>Restaurant</t>
  </si>
  <si>
    <t>NB_A501</t>
  </si>
  <si>
    <t>Coiffure</t>
  </si>
  <si>
    <t>P13_RP_CINDELEC</t>
  </si>
  <si>
    <t>Nombre de résidences principales avec chauffage individuel électrique</t>
  </si>
  <si>
    <t>NB_A403</t>
  </si>
  <si>
    <t>Menuisier	 charpentier	 serrurier</t>
  </si>
  <si>
    <t>NB_A406</t>
  </si>
  <si>
    <t>Entreprise générale du bâtiment</t>
  </si>
  <si>
    <t>NB_A405</t>
  </si>
  <si>
    <t>Électricien</t>
  </si>
  <si>
    <t>NB_A207</t>
  </si>
  <si>
    <t>Relais poste</t>
  </si>
  <si>
    <t>NB_A125</t>
  </si>
  <si>
    <t>Antenne de justice</t>
  </si>
  <si>
    <t>NB_A301</t>
  </si>
  <si>
    <t>Réparation auto et de matériel agricole</t>
  </si>
  <si>
    <t>NB_A121</t>
  </si>
  <si>
    <t>DDFiP</t>
  </si>
  <si>
    <t>NB_A401</t>
  </si>
  <si>
    <t>Maçon</t>
  </si>
  <si>
    <t>NB_A119</t>
  </si>
  <si>
    <t>DGFiP</t>
  </si>
  <si>
    <t>NB_A123</t>
  </si>
  <si>
    <t>Réseau partenarial pôle emploi</t>
  </si>
  <si>
    <t>NB_A120</t>
  </si>
  <si>
    <t>DRFiP</t>
  </si>
  <si>
    <t>NB_A503</t>
  </si>
  <si>
    <t>Agence de travail temporaire</t>
  </si>
  <si>
    <t>NB_A109</t>
  </si>
  <si>
    <t>Tribunal de commerce</t>
  </si>
  <si>
    <t>NB_A507</t>
  </si>
  <si>
    <t>Soins de beauté</t>
  </si>
  <si>
    <t>NB_A108</t>
  </si>
  <si>
    <t>Conseil des prud'hommes</t>
  </si>
  <si>
    <t>NB_A106</t>
  </si>
  <si>
    <t>Tribunal de grande instance</t>
  </si>
  <si>
    <t>NB_A502</t>
  </si>
  <si>
    <t>Vétérinaire</t>
  </si>
  <si>
    <t>NB_A105</t>
  </si>
  <si>
    <t>Cour d'appel</t>
  </si>
  <si>
    <t>Revenus Salaires</t>
  </si>
  <si>
    <t>Revenus - Niveaux de vie - Patrimoine</t>
  </si>
  <si>
    <t>D912</t>
  </si>
  <si>
    <t>9e décile (en euros) du revenu disponible par unité de consommation</t>
  </si>
  <si>
    <t>RD12</t>
  </si>
  <si>
    <t>Rapport interdécile D9/D1 du revenu disponible par unité de consommation</t>
  </si>
  <si>
    <t>D112</t>
  </si>
  <si>
    <t>1er décile (en euros) du revenu disponible par unité de consommation</t>
  </si>
  <si>
    <t>PBEN12</t>
  </si>
  <si>
    <t>dont Part Revenus d'activités non salariées</t>
  </si>
  <si>
    <t>PTSAC12</t>
  </si>
  <si>
    <t>dont part Revenus issus de traitements ou salaires ou chômage</t>
  </si>
  <si>
    <t>PRA12</t>
  </si>
  <si>
    <t>Part Revenus d'activité</t>
  </si>
  <si>
    <t>PPMINI12</t>
  </si>
  <si>
    <t>dont Part Revenus issus des minima sociaux</t>
  </si>
  <si>
    <t>TP60AGE312</t>
  </si>
  <si>
    <t>Taux de pauvreté des ménages dont le référent fiscal est âgé de 40 à 49 ans</t>
  </si>
  <si>
    <t>NB_B202</t>
  </si>
  <si>
    <t>Epicerie</t>
  </si>
  <si>
    <t>TP60AGE212</t>
  </si>
  <si>
    <t>Taux de pauvreté des ménages dont le référent fiscal est âgé de 30 à 39 ans</t>
  </si>
  <si>
    <t>TP60AGE112</t>
  </si>
  <si>
    <t>Taux de pauvreté des ménages dont le référent fiscal est âgé de moins de 30 ans</t>
  </si>
  <si>
    <t>MED12</t>
  </si>
  <si>
    <t>Médiane du revenu disponible par unité de consommation (en euros)</t>
  </si>
  <si>
    <t>PIMPOT12</t>
  </si>
  <si>
    <t>Part Impôts</t>
  </si>
  <si>
    <t>Vacances Loisirs</t>
  </si>
  <si>
    <t>NB_F305</t>
  </si>
  <si>
    <t>Conservatoire</t>
  </si>
  <si>
    <t>ETPBECP13</t>
  </si>
  <si>
    <t>Nombre de postes des établissements actifs de l'industrie de 100 salariés ou plus au 31/12/2013</t>
  </si>
  <si>
    <t>NB_F303_NB_SALLES</t>
  </si>
  <si>
    <t>Nombre de salles dans le cinéma</t>
  </si>
  <si>
    <t>NB_F302</t>
  </si>
  <si>
    <t>Théâtre</t>
  </si>
  <si>
    <t>ETFZ13</t>
  </si>
  <si>
    <t>Etablissements actifs de la construction au 31/12/2013</t>
  </si>
  <si>
    <t>NB_F203</t>
  </si>
  <si>
    <t>Boucle de randonnée</t>
  </si>
  <si>
    <t>NB_F201</t>
  </si>
  <si>
    <t>Baignade aménagée</t>
  </si>
  <si>
    <t>NB_F303</t>
  </si>
  <si>
    <t>Cinéma</t>
  </si>
  <si>
    <t>NB_F121_NB_ECL</t>
  </si>
  <si>
    <t>Salles multisports (gymnase) avec au moins une aire de pratique éclairée</t>
  </si>
  <si>
    <t>NB_F121</t>
  </si>
  <si>
    <t>Salles multisports (gymnase)</t>
  </si>
  <si>
    <t>NB_F120_NB_AIREJEU</t>
  </si>
  <si>
    <t>Salles de remise en forme - nombre d'aires de pratique</t>
  </si>
  <si>
    <t>NB_F120_NB_ECL</t>
  </si>
  <si>
    <t>Salles de remise en forme avec au moins une aire de pratique éclairée</t>
  </si>
  <si>
    <t>P13_NPER_RP_PROP</t>
  </si>
  <si>
    <t>Nombre de personnes des résidences principales occupées par des propriétaires</t>
  </si>
  <si>
    <t>NB_F119_NB_ECL</t>
  </si>
  <si>
    <t>Bowling avec au moins une aire de jeu éclairée</t>
  </si>
  <si>
    <t>NB_F117</t>
  </si>
  <si>
    <t>Roller-Skate-Vélo bicross ou freestyle</t>
  </si>
  <si>
    <t>NB_F114_NB_ECL</t>
  </si>
  <si>
    <t>Salles de combat avec au moins une aire de pratique éclairée</t>
  </si>
  <si>
    <t>NB_F113_NB_AIREJEU</t>
  </si>
  <si>
    <t>Terrains de grands jeux - nombre de terrains</t>
  </si>
  <si>
    <t>NB_F112</t>
  </si>
  <si>
    <t>Salles spécialisées</t>
  </si>
  <si>
    <t>NB_F113</t>
  </si>
  <si>
    <t>Terrains de grands jeux</t>
  </si>
  <si>
    <t>C07_POP2554_CS2</t>
  </si>
  <si>
    <t>Nombre de personnes de 25 à 54 ans Artisans	 commerçants	 chefs d'entreprise</t>
  </si>
  <si>
    <t>NB_F111_NB_AIREJEU</t>
  </si>
  <si>
    <t>Plateaux et terrains de jeux extérieurs - nombre d'aires de pratique</t>
  </si>
  <si>
    <t>NB_F110</t>
  </si>
  <si>
    <t>Sports de glace</t>
  </si>
  <si>
    <t>NB_F111_NB_COU</t>
  </si>
  <si>
    <t>Plateaux et terrains de jeux extérieurs avec au moins une aire de pratique couverte</t>
  </si>
  <si>
    <t>NB_F116_NB_ECL</t>
  </si>
  <si>
    <t>Salles non spécialisées avec au moins un équipement éclairé</t>
  </si>
  <si>
    <t>NB_F117_NB_ECL</t>
  </si>
  <si>
    <t>Roller-Skate-Vélo bicross ou freestyle avec au moins un équipement éclairé</t>
  </si>
  <si>
    <t>P07_POP1524_IRAN3P</t>
  </si>
  <si>
    <t>Nombre de personnes de 15 à 24 ans habitant 5 ans auparavant une autre commune</t>
  </si>
  <si>
    <t>NB_F109_NB_AIREJEU</t>
  </si>
  <si>
    <t>Parcours sportif/santé - nombre de parcours</t>
  </si>
  <si>
    <t>P13_RP_LOC</t>
  </si>
  <si>
    <t>Nombre de résidences principales occupées par locataires</t>
  </si>
  <si>
    <t>NB_F109_NB_COU</t>
  </si>
  <si>
    <t>Parcours sportif/santé avec au moins un parcours couvert</t>
  </si>
  <si>
    <t>PPLOGT12</t>
  </si>
  <si>
    <t>dont Part Prestations logement</t>
  </si>
  <si>
    <t>NB_F110_NB_ECL</t>
  </si>
  <si>
    <t>Sports de glace avec au moins une aire de pratique éclairée</t>
  </si>
  <si>
    <t>NB_F202</t>
  </si>
  <si>
    <t>Port de plaisance - Mouillage</t>
  </si>
  <si>
    <t>NB_A115</t>
  </si>
  <si>
    <t>Réseau spécialisé pôle emploi</t>
  </si>
  <si>
    <t>NB_F112_NB_ECL</t>
  </si>
  <si>
    <t>Salles spécialisées avec au moins une aire de pratique éclairée</t>
  </si>
  <si>
    <t>NB_F108_NB_AIREJEU</t>
  </si>
  <si>
    <t>Terrain de golf - nombre d'aires de pratique</t>
  </si>
  <si>
    <t>NB_F112_NB_COU</t>
  </si>
  <si>
    <t>Salles spécialisées avec au moins une aire de pratique couverte</t>
  </si>
  <si>
    <t>P13_RP_2P</t>
  </si>
  <si>
    <t>Nombre de résidences principales de 2 pièces</t>
  </si>
  <si>
    <t>C07_POP15P_CS4</t>
  </si>
  <si>
    <t>Nombre de personnes de 15 ans ou plus Professions intermédiaires</t>
  </si>
  <si>
    <t>NB_F107</t>
  </si>
  <si>
    <t>Athlétisme</t>
  </si>
  <si>
    <t>NB_F112_NB_AIREJEU</t>
  </si>
  <si>
    <t>Salles spécialisées - nombre d'aires de pratique</t>
  </si>
  <si>
    <t>NB_F109_NB_ECL</t>
  </si>
  <si>
    <t>Parcours sportif/santé avec au moins un parcours éclairé</t>
  </si>
  <si>
    <t>NB_F104_NB_COU</t>
  </si>
  <si>
    <t>Équipement de cyclisme avec au moins une piste couverte</t>
  </si>
  <si>
    <t>NB_F113_NB_COU</t>
  </si>
  <si>
    <t>Terrains de grands jeux avec au moins un terrain couvert</t>
  </si>
  <si>
    <t>P13_MEN</t>
  </si>
  <si>
    <t>Nombre de ménages</t>
  </si>
  <si>
    <t>NB_F104_NB_AIREJEU</t>
  </si>
  <si>
    <t>Équipement de cyclisme - nombre de pistes</t>
  </si>
  <si>
    <t>P13_RP_ACH05</t>
  </si>
  <si>
    <t>Nombre de résidences principales construites de 1991 à 2005</t>
  </si>
  <si>
    <t>NB_F109</t>
  </si>
  <si>
    <t>Parcours sportif/santé</t>
  </si>
  <si>
    <t>NB_F102_NB_AIREJEU</t>
  </si>
  <si>
    <t>Boulodrome - nombre de terrains</t>
  </si>
  <si>
    <t>NB_F104</t>
  </si>
  <si>
    <t>Équipement de cyclisme</t>
  </si>
  <si>
    <t>P13_RP_MIDUR</t>
  </si>
  <si>
    <t>Nombre de résidences principales maisons ou immeubles en dur</t>
  </si>
  <si>
    <t>NB_F102</t>
  </si>
  <si>
    <t>Boulodrome</t>
  </si>
  <si>
    <t>NB_F105</t>
  </si>
  <si>
    <t>Domaine skiable</t>
  </si>
  <si>
    <t>NB_F107_NB_COU</t>
  </si>
  <si>
    <t>Athlétisme avec au moins une aire de pratique couverte</t>
  </si>
  <si>
    <t>NB_F103</t>
  </si>
  <si>
    <t>Tennis</t>
  </si>
  <si>
    <t>NB_F114</t>
  </si>
  <si>
    <t>Salles de combat</t>
  </si>
  <si>
    <t>P13_RP_SDB</t>
  </si>
  <si>
    <t>Nombre de résidences principales avec salle de bain	 baignoire ou douche</t>
  </si>
  <si>
    <t>Enseignement-Education</t>
  </si>
  <si>
    <t>Diplômes - Formation</t>
  </si>
  <si>
    <t>P13_FNSCOL15P_SUP</t>
  </si>
  <si>
    <t>C07_POP55P_CS2</t>
  </si>
  <si>
    <t>Nombre de personnes de 55 ans ou plus Artisans	 commerçants	 chefs d'entreprise</t>
  </si>
  <si>
    <t>P13_HNSCOL15P_BAC</t>
  </si>
  <si>
    <t>P13_FNSCOL15P</t>
  </si>
  <si>
    <t>P13_HNSCOL15P_CAPBEP</t>
  </si>
  <si>
    <t>ETGZ013</t>
  </si>
  <si>
    <t>dont Etablissements actifs du commerce et réparation auto sans salarié au 31/12/2013</t>
  </si>
  <si>
    <t>P13_FNSCOL15P_DIPLMIN</t>
  </si>
  <si>
    <t>P13_HNSCOL15P</t>
  </si>
  <si>
    <t>P13_NSCOL15P_SUP</t>
  </si>
  <si>
    <t>P13_NSCOL15P_DIPLMIN</t>
  </si>
  <si>
    <t>P13_FSCOL1517</t>
  </si>
  <si>
    <t>NB_F101_NB_AIREJEU</t>
  </si>
  <si>
    <t>Bassin de natation - nombre de bassins de natation	 sportive et/ou ludique</t>
  </si>
  <si>
    <t>P13_F1824</t>
  </si>
  <si>
    <t>P13_NSCOL15P</t>
  </si>
  <si>
    <t>P13_FSCOL2529</t>
  </si>
  <si>
    <t>P13_F0610</t>
  </si>
  <si>
    <t>NB_F108_NB_COU</t>
  </si>
  <si>
    <t>Terrain de golf avec au moins une aire de pratique couverte</t>
  </si>
  <si>
    <t>P13_F1114</t>
  </si>
  <si>
    <t>P13_HSCOL1824</t>
  </si>
  <si>
    <t>P13_FSCOL1824</t>
  </si>
  <si>
    <t>P13_RP_LOCHLMV</t>
  </si>
  <si>
    <t>Nombre de résidences principales HLM loué vide</t>
  </si>
  <si>
    <t>P13_HSCOL1114</t>
  </si>
  <si>
    <t>PR12</t>
  </si>
  <si>
    <t>Part Ensemble des revenus  disponibles</t>
  </si>
  <si>
    <t>P13_HNSCOL15P_DIPLMIN</t>
  </si>
  <si>
    <t>P13_H30P</t>
  </si>
  <si>
    <t>P13_H2529</t>
  </si>
  <si>
    <t>P13_H1824</t>
  </si>
  <si>
    <t>P13_H1517</t>
  </si>
  <si>
    <t>NB_F107_NB_ECL</t>
  </si>
  <si>
    <t>Athlétisme avec au moins une aire de pratique éclairée</t>
  </si>
  <si>
    <t>NB_F118</t>
  </si>
  <si>
    <t>Sports nautiques</t>
  </si>
  <si>
    <t>P13_SCOL30P</t>
  </si>
  <si>
    <t>P13_HSCOL2529</t>
  </si>
  <si>
    <t>P13_SCOL2529</t>
  </si>
  <si>
    <t>P13_FSCOL0205</t>
  </si>
  <si>
    <t>P13_F2529</t>
  </si>
  <si>
    <t>P13_NSCOL15P_BAC</t>
  </si>
  <si>
    <t>P07_H90P</t>
  </si>
  <si>
    <t>Nombre d'hommes de 90 ans ou plus</t>
  </si>
  <si>
    <t>P13_POP30P</t>
  </si>
  <si>
    <t>P07_POP2554_IRAN2</t>
  </si>
  <si>
    <t>Nombre de personnes de 25 à 54 ans habitant 5 ans auparavant un autre logement de la même commune</t>
  </si>
  <si>
    <t>P13_F30P</t>
  </si>
  <si>
    <t>P13_POP1517</t>
  </si>
  <si>
    <t>P13_POP1114</t>
  </si>
  <si>
    <t>P13_POP0205</t>
  </si>
  <si>
    <t>Élèves	 établissements et enseignants</t>
  </si>
  <si>
    <t>NB_C305_NB_CANT</t>
  </si>
  <si>
    <t>SEP : Section d'enseignement professionnel avec cantine</t>
  </si>
  <si>
    <t>NB_C304_NB_CANT</t>
  </si>
  <si>
    <t>SGT : Section d'enseignement général et technologique avec cantine</t>
  </si>
  <si>
    <t>PPSOC12</t>
  </si>
  <si>
    <t>Part Revenus issus des prestations sociales</t>
  </si>
  <si>
    <t>NB_C303</t>
  </si>
  <si>
    <t>P13_HSCOL30P</t>
  </si>
  <si>
    <t>NB_C304</t>
  </si>
  <si>
    <t>SGT : Section d'enseignement général et technologique</t>
  </si>
  <si>
    <t>NB_C301_NB_INT</t>
  </si>
  <si>
    <t>Lycée d'enseignement général et/ou technologique avec internat</t>
  </si>
  <si>
    <t>NB_C301_NB_CANT</t>
  </si>
  <si>
    <t>Lycée d'enseignement général et/ou technologique avec cantine</t>
  </si>
  <si>
    <t>P07_POP75P</t>
  </si>
  <si>
    <t>Nombre de personnes de 75 ans ou plus</t>
  </si>
  <si>
    <t>NB_F103_NB_AIREJEU</t>
  </si>
  <si>
    <t>Tennis - nombre de courts</t>
  </si>
  <si>
    <t>NB_C301_NB_PGE</t>
  </si>
  <si>
    <t>Lycée d'enseignement général et/ou technologique avec présence de classe préparatoires aux grandes écoles</t>
  </si>
  <si>
    <t>NB_C303_NB_PGE</t>
  </si>
  <si>
    <t>Lycée technique ou/et professionnel agricole avec présence de classe préparatoires aux grandes écoles</t>
  </si>
  <si>
    <t>NB_C302_NB_PGE</t>
  </si>
  <si>
    <t>Lycée d'enseignement professionnel avec présence de classe préparatoires aux grandes écoles</t>
  </si>
  <si>
    <t>ETPPRESPUB13</t>
  </si>
  <si>
    <t>Nombre de postes des établissements actifs de la sphère présentielle du champ du domaine public au 31/12/2013</t>
  </si>
  <si>
    <t>ETPGU2013</t>
  </si>
  <si>
    <t>Nombre de postes des établissements actifs du commerce	 transports et services divers de 20 à 49 salariés au 31/12/2013</t>
  </si>
  <si>
    <t>NB_C201_NB_EP</t>
  </si>
  <si>
    <t>Collège appartenant à un réseau d'éducation prioritaire (EP)</t>
  </si>
  <si>
    <t>Naissances - Fécondité</t>
  </si>
  <si>
    <t>DECESD14</t>
  </si>
  <si>
    <t>Nombre de décès domiciliés au domicile du défunt en 2014</t>
  </si>
  <si>
    <t>DECESD11</t>
  </si>
  <si>
    <t>Nombre de décès domiciliés au domicile du défunt en 2011</t>
  </si>
  <si>
    <t>DECESD10</t>
  </si>
  <si>
    <t>Nombre de décès domiciliés au domicile du défunt en 2010</t>
  </si>
  <si>
    <t>NB_C305_NB_INT</t>
  </si>
  <si>
    <t>SEP : Section d'enseignement professionnel avec internat</t>
  </si>
  <si>
    <t>P13_H1114</t>
  </si>
  <si>
    <t>DECESD09</t>
  </si>
  <si>
    <t>Nombre de décès domiciliés au domicile du défunt en 2009</t>
  </si>
  <si>
    <t>ETAZ113</t>
  </si>
  <si>
    <t>Etablissements actifs de l'agriculture	 sylviculture et pêche 1 à 9 salariés au 31/12/2013</t>
  </si>
  <si>
    <t>NB_C301_NB_EP</t>
  </si>
  <si>
    <t>Lycée d'enseignement général et/ou technologique appartenant à un réseau d'éducation prioritaire (EP)</t>
  </si>
  <si>
    <t>DECESD06</t>
  </si>
  <si>
    <t>Nombre de décès domiciliés au domicile du défunt en 2006</t>
  </si>
  <si>
    <t>NAISD12</t>
  </si>
  <si>
    <t>Nombre de naissances domiciliées au domicile de la mère en 2012</t>
  </si>
  <si>
    <t>DECESD05</t>
  </si>
  <si>
    <t>Nombre de décès domiciliés au domicile du défunt en 2005</t>
  </si>
  <si>
    <t>DECESD12</t>
  </si>
  <si>
    <t>Nombre de décès domiciliés au domicile du défunt en 2012</t>
  </si>
  <si>
    <t>NAISD07</t>
  </si>
  <si>
    <t>Nombre de naissances domiciliées au domicile de la mère en 2007</t>
  </si>
  <si>
    <t>NAISD11</t>
  </si>
  <si>
    <t>Nombre de naissances domiciliées au domicile de la mère en 2011</t>
  </si>
  <si>
    <t>NAISD05</t>
  </si>
  <si>
    <t>Nombre de naissances domiciliées au domicile de la mère en 2005</t>
  </si>
  <si>
    <t>P07_POP2554</t>
  </si>
  <si>
    <t>DECESD07</t>
  </si>
  <si>
    <t>Nombre de décès domiciliés au domicile du défunt en 2007</t>
  </si>
  <si>
    <t>ETPNPRESPUB13</t>
  </si>
  <si>
    <t>Nombre de postes des établissements actifs de la sphère productive du champ du domaine public au 31/12/2013</t>
  </si>
  <si>
    <t>NAISD08</t>
  </si>
  <si>
    <t>Nombre de naissances domiciliées au domicile de la mère en 2008</t>
  </si>
  <si>
    <t>Travail Emploi</t>
  </si>
  <si>
    <t>Emploi - Population active</t>
  </si>
  <si>
    <t>C13_APESASLT_FNSAL</t>
  </si>
  <si>
    <t>Nombre d'emplois non-salariés au lieu de travail dans l'administration publique	 l'enseignement	 la santé humaine et l'action sociale détenus par les femmes</t>
  </si>
  <si>
    <t>C13_CTSLT_FNSAL</t>
  </si>
  <si>
    <t>Nombre d'emplois non-salariés au lieu de travail dans le commerce	 les transports et les services divers détenus par les femmes</t>
  </si>
  <si>
    <t>NAISD06</t>
  </si>
  <si>
    <t>Nombre de naissances domiciliées au domicile de la mère en 2006</t>
  </si>
  <si>
    <t>C13_CONSTLT_NSAL</t>
  </si>
  <si>
    <t>Nombre d'emplois non-salariés au lieu de travail dans la construction</t>
  </si>
  <si>
    <t>C13_INDUSLT_NSAL</t>
  </si>
  <si>
    <t>Nombre d'emplois non-salariés au lieu de travail dans l'industrie</t>
  </si>
  <si>
    <t>P13_FSCOL30P</t>
  </si>
  <si>
    <t>C13_APESASLT_FSAL</t>
  </si>
  <si>
    <t>Nombre d'emplois salariés au lieu de travail dans l'administration publique	 l'enseignement	 la santé humaine et l'action sociale détenus par les femmes</t>
  </si>
  <si>
    <t>C13_CONSTLT_FSAL</t>
  </si>
  <si>
    <t>Nombre d'emplois salariés au lieu de travail dans la construction détenus par les femmes</t>
  </si>
  <si>
    <t>C13_CTSLT_FSAL</t>
  </si>
  <si>
    <t>Nombre d'emplois salariés au lieu de travail dans le commerce	 les transports et les services divers détenus par les femmes</t>
  </si>
  <si>
    <t>P13_HSCOL1517</t>
  </si>
  <si>
    <t>C13_APESASLT_SAL</t>
  </si>
  <si>
    <t>Nombre d'emplois salariés au lieu de travail  dans l'administration publique	 l'enseignement	 la santé humaine et l'action sociale</t>
  </si>
  <si>
    <t>C13_EMPLT_SAL</t>
  </si>
  <si>
    <t>NB_C302_NB_EP</t>
  </si>
  <si>
    <t>Lycée d'enseignement professionnel appartenant à un réseau d'éducation prioritaire (EP)</t>
  </si>
  <si>
    <t>C13_CTSLT_F</t>
  </si>
  <si>
    <t>Nombre d'emplois au lieu de travail dans le commerce	 les transports et les services divers détenus par les femmes</t>
  </si>
  <si>
    <t>C13_INDUSLT_F</t>
  </si>
  <si>
    <t>Nombre d'emplois au lieu de travail dans l'industrie détenus par les femmes</t>
  </si>
  <si>
    <t>NB_F304</t>
  </si>
  <si>
    <t>Musée</t>
  </si>
  <si>
    <t>C13_EMPLT_APESAS</t>
  </si>
  <si>
    <t>Nombre d'emplois au lieu de travail dans l'administration publique	 l'enseignement	 la santé humaine et l'action sociale</t>
  </si>
  <si>
    <t>C13_EMPLT_INDUS</t>
  </si>
  <si>
    <t>Nombre d'emplois au lieu de travail dans l'industrie</t>
  </si>
  <si>
    <t>C13_EMPLT_AGRI</t>
  </si>
  <si>
    <t>Nombre d'emplois au lieu de travail dans l'agriculture</t>
  </si>
  <si>
    <t>C13_EMPLT_CONST</t>
  </si>
  <si>
    <t>Nombre d'emplois au lieu de travail dans la construction</t>
  </si>
  <si>
    <t>NAISD09</t>
  </si>
  <si>
    <t>Nombre de naissances domiciliées au domicile de la mère en 2009</t>
  </si>
  <si>
    <t>C13_EMPLT_CS4</t>
  </si>
  <si>
    <t>P13_RP_VOIT1P</t>
  </si>
  <si>
    <t>Nombre de ménages disposant au moins d'une voiture</t>
  </si>
  <si>
    <t>ETPTEF113</t>
  </si>
  <si>
    <t>Nombre de postes des établissements actifs de 1 à 9 salariés au 31/12/2013</t>
  </si>
  <si>
    <t>C13_EMPLT_CS1</t>
  </si>
  <si>
    <t>C13_EMPLT</t>
  </si>
  <si>
    <t>P13_EMPLT_FNSAL</t>
  </si>
  <si>
    <t>C13_CTSLT_SAL</t>
  </si>
  <si>
    <t>Nombre d'emplois salariés au lieu de travail dans le commerce	 les transports et les services divers</t>
  </si>
  <si>
    <t>P13_EMPLT_FSAL</t>
  </si>
  <si>
    <t>P13_EMPLT_SAL</t>
  </si>
  <si>
    <t>P13_ACT15P</t>
  </si>
  <si>
    <t>C13_EMPLT_F</t>
  </si>
  <si>
    <t>Nombre d'emplois au lieu de travail détenus par les femmes</t>
  </si>
  <si>
    <t>ETTEF113</t>
  </si>
  <si>
    <t>Etablissements actifs de 1 à 9 salariés au 31/12/2013</t>
  </si>
  <si>
    <t>ETPFZ2013</t>
  </si>
  <si>
    <t>Nombre de postes des établissements actifs de la construction de 20 à 49 salariés au 31/12/2013</t>
  </si>
  <si>
    <t>TP60AGE412</t>
  </si>
  <si>
    <t>Taux de pauvreté des ménages dont le référent fiscal est âgé de 50 à 59 ans</t>
  </si>
  <si>
    <t>P13_ACTOCC</t>
  </si>
  <si>
    <t>P13_RETR1564</t>
  </si>
  <si>
    <t>P13_HCHOM2554</t>
  </si>
  <si>
    <t>P13_AINACT1564</t>
  </si>
  <si>
    <t>NB_C304_NB_INT</t>
  </si>
  <si>
    <t>SGT : Section d'enseignement général et technologique avec internat</t>
  </si>
  <si>
    <t>P13_CHOM1564</t>
  </si>
  <si>
    <t>PPEN12</t>
  </si>
  <si>
    <t>Part Revenus issus de pensions ou retraites ou rentes</t>
  </si>
  <si>
    <t>P13_HCHOM5564</t>
  </si>
  <si>
    <t>NAISD04</t>
  </si>
  <si>
    <t>Nombre de naissances domiciliées au domicile de la mère en 2004</t>
  </si>
  <si>
    <t>NB_F118_NB_AIREJEU</t>
  </si>
  <si>
    <t>Sports nautiques - nombre d'aires de pratique</t>
  </si>
  <si>
    <t>ETGU013</t>
  </si>
  <si>
    <t>Etablissements actifs du commerce	 transports et services divers sans salarié au 31/12/2013</t>
  </si>
  <si>
    <t>P13_ACTOCC2554</t>
  </si>
  <si>
    <t>P13_ACTOCC1524</t>
  </si>
  <si>
    <t>C13_ACTOCC1564_CS1</t>
  </si>
  <si>
    <t>P13_RP_ACH10</t>
  </si>
  <si>
    <t>Nombre de résidences principales construites de 2006 à 2010</t>
  </si>
  <si>
    <t>NB_F103_NB_COU</t>
  </si>
  <si>
    <t>Tennis avec au moins un court couvert</t>
  </si>
  <si>
    <t>P13_FACT2554</t>
  </si>
  <si>
    <t>P13_FACT1524</t>
  </si>
  <si>
    <t>P13_FACT1564</t>
  </si>
  <si>
    <t>P13_HACTOCC1564</t>
  </si>
  <si>
    <t>NB_F119_NB_AIREJEU</t>
  </si>
  <si>
    <t>Bowling - nombre d'aires de jeu</t>
  </si>
  <si>
    <t>C13_EMPLT_CS5</t>
  </si>
  <si>
    <t>P13_ANEM_RP_GRAT</t>
  </si>
  <si>
    <t>Ancienneté totale d'emménagement dans les résidences principales occupées gratuitement en années</t>
  </si>
  <si>
    <t>P13_FACTOCC2554</t>
  </si>
  <si>
    <t>P13_HACTOCC2554</t>
  </si>
  <si>
    <t>P13_HSCOL0610</t>
  </si>
  <si>
    <t>C13_ACT1564_CS4</t>
  </si>
  <si>
    <t>P13_HACT2554</t>
  </si>
  <si>
    <t>P13_ACT1564</t>
  </si>
  <si>
    <t>P13_ACTOCC5564</t>
  </si>
  <si>
    <t>P13_RPMAISON_ACH19</t>
  </si>
  <si>
    <t>Nombre de résidences principales de type maison construites avant 1919</t>
  </si>
  <si>
    <t>C07_POP15P</t>
  </si>
  <si>
    <t>P13_FSCOL1114</t>
  </si>
  <si>
    <t>P13_F1524</t>
  </si>
  <si>
    <t>P13_RP_ACH70</t>
  </si>
  <si>
    <t>Nombre de résidences principales construites de 1946 à 1970</t>
  </si>
  <si>
    <t>P13_EMPLT_NSAL</t>
  </si>
  <si>
    <t>P13_SCOL1517</t>
  </si>
  <si>
    <t>NB_F102_NB_COU</t>
  </si>
  <si>
    <t>Boulodrome avec au moins un terrain couvert</t>
  </si>
  <si>
    <t>P13_H5564</t>
  </si>
  <si>
    <t>NB_B303</t>
  </si>
  <si>
    <t>Magasin d'équipements du foyer</t>
  </si>
  <si>
    <t>P13_F1564</t>
  </si>
  <si>
    <t>P13_H1524</t>
  </si>
  <si>
    <t>ETGU113</t>
  </si>
  <si>
    <t>Etablissements actifs du commerce	 transports et services divers de 1 à 9 salariés au 31/12/2013</t>
  </si>
  <si>
    <t>P13_NBPI_RPMAISON</t>
  </si>
  <si>
    <t>Nombre de pièces des résidences principales de type maison</t>
  </si>
  <si>
    <t>C07_POP1524_CS1</t>
  </si>
  <si>
    <t>Nombre de personnes de 15 à 24 ans Agriculteurs exploitants</t>
  </si>
  <si>
    <t>P13_POP1564</t>
  </si>
  <si>
    <t>P13_FCHOM1524</t>
  </si>
  <si>
    <t>NB_F201_NB_AIREJEU</t>
  </si>
  <si>
    <t>Baignade aménagée - nombre d'aires de pratique</t>
  </si>
  <si>
    <t>P13_RP_ACH90</t>
  </si>
  <si>
    <t>Nombre de résidences principales construites de 1971 à 1990</t>
  </si>
  <si>
    <t>C13_ACT1564_CS2</t>
  </si>
  <si>
    <t xml:space="preserve">Nombre d'artisans	 commerçants	 chefs d'entreprise actifs de 15 à 64 ans </t>
  </si>
  <si>
    <t>ETAZ1013</t>
  </si>
  <si>
    <t>Etablissements actifs de l'agriculture	 sylviculture et pêche de 10 à 19 salariés au 31/12/2013</t>
  </si>
  <si>
    <t>NB_F116_NB_COU</t>
  </si>
  <si>
    <t>Salles non spécialisées avec au moins un équipement couvert</t>
  </si>
  <si>
    <t>ETOQ2013</t>
  </si>
  <si>
    <t>Etablissements actifs de l'administration publique	 enseignement	 santé et action sociale de 20 à 49 salariés au 31/12/2013</t>
  </si>
  <si>
    <t>Démographie des entreprises</t>
  </si>
  <si>
    <t>NB_F302_NB_SALLES</t>
  </si>
  <si>
    <t>Nombre de salles dans le théâtre</t>
  </si>
  <si>
    <t>P13_H0610</t>
  </si>
  <si>
    <t>NB_B309</t>
  </si>
  <si>
    <t>Droguerie quincaillerie bricolage</t>
  </si>
  <si>
    <t>NB_B314</t>
  </si>
  <si>
    <t>Station service</t>
  </si>
  <si>
    <t>P13_RP_EAUCH</t>
  </si>
  <si>
    <t>Nombre de résidences principales avec eau chaude dans le logement</t>
  </si>
  <si>
    <t>ETPGZ113</t>
  </si>
  <si>
    <t>dont Nombre de postes des établissements actifs du commerce et réparation auto de 1 à 9 salariés au 31/12/2013</t>
  </si>
  <si>
    <t>ETCOQ11</t>
  </si>
  <si>
    <t>C13_CTSLT_NSAL</t>
  </si>
  <si>
    <t>Nombre d'emplois non-salariés au lieu de travail dans le commerce	 les transports et les services divers</t>
  </si>
  <si>
    <t>NB_A206</t>
  </si>
  <si>
    <t>Bureau de poste</t>
  </si>
  <si>
    <t>P13_POP1524</t>
  </si>
  <si>
    <t>P13_RP_ACHTOT</t>
  </si>
  <si>
    <t>Nombre de résidences principales construites avant 2011</t>
  </si>
  <si>
    <t>P13_HACT1524</t>
  </si>
  <si>
    <t>P13_FCHOM5564</t>
  </si>
  <si>
    <t>ETCCFZ11</t>
  </si>
  <si>
    <t>P13_RPAPPART</t>
  </si>
  <si>
    <t>Nombre de résidences principales de type appartement</t>
  </si>
  <si>
    <t>NB_F105_NB_ECL</t>
  </si>
  <si>
    <t>Domaine skiable avec au moins une piste éclairée</t>
  </si>
  <si>
    <t>C99_POP15P_CS8</t>
  </si>
  <si>
    <t>ETPOQCP13</t>
  </si>
  <si>
    <t>Nombre de postes des établissements actifs de l'administration publique	 enseignement	 santé et action sociale de 100 salariés ou plus au 31/12/2013</t>
  </si>
  <si>
    <t>ETCTOT09</t>
  </si>
  <si>
    <t>ENCTOT11</t>
  </si>
  <si>
    <t>C13_INDUSLT_FNSAL</t>
  </si>
  <si>
    <t>Nombre d'emplois non-salariés au lieu de travail dans l'industrie détenus par les femmes</t>
  </si>
  <si>
    <t>ETTEF013</t>
  </si>
  <si>
    <t>Etablissements actifs sans salarié au 31/12/2013</t>
  </si>
  <si>
    <t>ETCGU11</t>
  </si>
  <si>
    <t>P07_POP6074</t>
  </si>
  <si>
    <t>P13_NPER_RP</t>
  </si>
  <si>
    <t>Nombre de personnes des résidences principales</t>
  </si>
  <si>
    <t>C13_EMPLT_CS2</t>
  </si>
  <si>
    <t xml:space="preserve">Nombre d'artisans	 commerçants	 chefs d'entreprise au lieu de travail </t>
  </si>
  <si>
    <t>PPFAM12</t>
  </si>
  <si>
    <t>dont Part Revenus issus des prestations familiales</t>
  </si>
  <si>
    <t>NB_F110_NB_COU</t>
  </si>
  <si>
    <t>Sports de glace avec au moins une aire de pratique couverte</t>
  </si>
  <si>
    <t>ETCTOT11</t>
  </si>
  <si>
    <t>NB_F119</t>
  </si>
  <si>
    <t>Bowling</t>
  </si>
  <si>
    <t>NB_F114_NB_COU</t>
  </si>
  <si>
    <t>Salles de combat avec au moins une aire de pratique couverte</t>
  </si>
  <si>
    <t>NB_A124</t>
  </si>
  <si>
    <t>Maison de justice et du droit</t>
  </si>
  <si>
    <t>ETPBE2013</t>
  </si>
  <si>
    <t>Nombre de postes des établissements actifs de l'industrie de 20 à 49 salariés au 31/12/2013</t>
  </si>
  <si>
    <t>ETTEF2013</t>
  </si>
  <si>
    <t>Etablissements actifs de 20 à 49 salariés au 31/12/2013</t>
  </si>
  <si>
    <t>P13_RP_CCCOLL</t>
  </si>
  <si>
    <t>Nombre de résidences principales avec chauffage central collectif</t>
  </si>
  <si>
    <t>P07_H3044</t>
  </si>
  <si>
    <t>Nombre d'hommes de 30 à 44 ans</t>
  </si>
  <si>
    <t>Couples - Familles - Ménages</t>
  </si>
  <si>
    <t>C13_NE24F4P</t>
  </si>
  <si>
    <t>Nombre de familles avec 4 enfants ou plus de moins de 25 ans</t>
  </si>
  <si>
    <t>ETPGU113</t>
  </si>
  <si>
    <t>Nombre de postes des établissements actifs du commerce	 transports et services divers de 1 à 9 salariés au 31/12/2013</t>
  </si>
  <si>
    <t>C13_NE24F0</t>
  </si>
  <si>
    <t>Nombre de familles avec 0 enfant de moins de 25 ans</t>
  </si>
  <si>
    <t>C13_NE24F2</t>
  </si>
  <si>
    <t>Nombre de familles avec 2 enfants de moins de 25 ans</t>
  </si>
  <si>
    <t>ETOQ113</t>
  </si>
  <si>
    <t>Etablissements actifs de l'administration publique	 enseignement	 santé et action sociale de 1 à 9 salariés au 31/12/2013</t>
  </si>
  <si>
    <t>C13_FMONO</t>
  </si>
  <si>
    <t>Nombre de familles monoparentales formées d'une femme seule avec enfant(s)</t>
  </si>
  <si>
    <t>C13_PMEN_CS4</t>
  </si>
  <si>
    <t>Nombre de personnes des ménages dont la personne de référence exerce une Profession intermédiaire</t>
  </si>
  <si>
    <t>ETPGZ5013</t>
  </si>
  <si>
    <t>dont Nombre de postes des établissements actifs du commerce et réparation auto de 50 à 99 salariés au 31/12/2013</t>
  </si>
  <si>
    <t>C13_PMEN_CS1</t>
  </si>
  <si>
    <t>Nombre de personnes des ménages dont la personne de référence est Agriculteur exploitant</t>
  </si>
  <si>
    <t>P13_EMPLT_NSALTP</t>
  </si>
  <si>
    <t>C13_MEN_CS2</t>
  </si>
  <si>
    <t>Nombre de ménages dont la personne de référence est Artisan	 Commerçant	 Chef d'entreprise</t>
  </si>
  <si>
    <t>P13_POP80P_COUPLE</t>
  </si>
  <si>
    <t>Nombre de personnes de 80 ans ou plus vivant en couple</t>
  </si>
  <si>
    <t>C13_MEN_CS5</t>
  </si>
  <si>
    <t>Nombre de ménages dont la personne de référence est Employé</t>
  </si>
  <si>
    <t>NB_A404</t>
  </si>
  <si>
    <t>Plombier	 couvreur	 chauffagiste</t>
  </si>
  <si>
    <t>P13_POP2024_COUPLE</t>
  </si>
  <si>
    <t>Nombre de personnes de 20 à 24 ans vivant en couple</t>
  </si>
  <si>
    <t>C13_EMPLT_CS3</t>
  </si>
  <si>
    <t>P13_POP1519_COUPLE</t>
  </si>
  <si>
    <t>Nombre de personnes de 15 à 19 ans vivant en couple</t>
  </si>
  <si>
    <t>ETPGU1013</t>
  </si>
  <si>
    <t>Nombre de postes des établissements actifs du commerce	 transports et services divers de 10 à 19 salariés au 31/12/2013</t>
  </si>
  <si>
    <t>C13_MEN_CS6</t>
  </si>
  <si>
    <t>Nombre de ménages dont la personne de référence est Ouvrier</t>
  </si>
  <si>
    <t>C13_FAM</t>
  </si>
  <si>
    <t>Nombre de familles</t>
  </si>
  <si>
    <t>P13_ACT2554</t>
  </si>
  <si>
    <t>P13_POP6579_PSEUL</t>
  </si>
  <si>
    <t>Nombre de personnes de 65 à 79 ans vivant seules</t>
  </si>
  <si>
    <t>ETPGU5013</t>
  </si>
  <si>
    <t>Nombre de postes des établissements actifs du commerce	 transports et services divers de 50 à 99 salariés au 31/12/2013</t>
  </si>
  <si>
    <t>P13_POP2539_PSEUL</t>
  </si>
  <si>
    <t>Nombre de personnes de 25 à 39 ans vivant seules</t>
  </si>
  <si>
    <t>C13_MEN_CS7</t>
  </si>
  <si>
    <t>Nombre de ménages dont la personne de référence est Retraité</t>
  </si>
  <si>
    <t>NB_F107_NB_AIREJEU</t>
  </si>
  <si>
    <t>Athlétisme - nombre d'aires de pratique</t>
  </si>
  <si>
    <t>C13_AGRILT_F</t>
  </si>
  <si>
    <t>Nombre d'emplois au lieu de travail dans l'agriculture détenus par les femmes</t>
  </si>
  <si>
    <t>P13_POPMEN6579</t>
  </si>
  <si>
    <t>Nombre de personnes des ménages de 65 à 79 ans</t>
  </si>
  <si>
    <t>P13_POPMEN5564</t>
  </si>
  <si>
    <t>Nombre de personnes des ménages de 55 à 64 ans</t>
  </si>
  <si>
    <t>C13_PMEN_CS8</t>
  </si>
  <si>
    <t>Nombre de personnes des ménages dont la personne de référence est Autre sans activité professionnelle</t>
  </si>
  <si>
    <t>P13_HCHOM1524</t>
  </si>
  <si>
    <t>P13_POP6579</t>
  </si>
  <si>
    <t>Nombre de personnes de 65 à 79 ans</t>
  </si>
  <si>
    <t>C13_HMONO</t>
  </si>
  <si>
    <t>Nombre de familles monoparentales formées d'un homme seul avec enfant(s)</t>
  </si>
  <si>
    <t>C13_PMEN_CS7</t>
  </si>
  <si>
    <t>Nombre de personnes des ménages dont la personne de référence est Retraité</t>
  </si>
  <si>
    <t>P13_POP2024_PSEUL</t>
  </si>
  <si>
    <t>Nombre de personnes de 20 à 24 ans vivant seules</t>
  </si>
  <si>
    <t>C99_POP15P_CS6</t>
  </si>
  <si>
    <t>Nombre de personnes de 15 ans ou plus Ouvriers</t>
  </si>
  <si>
    <t>P13_POP80P</t>
  </si>
  <si>
    <t>Nombre de personnes de 80 ans ou plus</t>
  </si>
  <si>
    <t>P13_POP4054</t>
  </si>
  <si>
    <t>Nombre de personnes de 40 à 54 ans</t>
  </si>
  <si>
    <t>ENCTOT10</t>
  </si>
  <si>
    <t>P13_RP_3P</t>
  </si>
  <si>
    <t>Nombre de résidences principales de 3 pièces</t>
  </si>
  <si>
    <t>P13_POP2539</t>
  </si>
  <si>
    <t>Nombre de personnes de 25 à 39 ans</t>
  </si>
  <si>
    <t>C13_PMEN_CS5</t>
  </si>
  <si>
    <t>Nombre de personnes des ménages dont la personne de référence est Employé</t>
  </si>
  <si>
    <t>P13_HNSCOL15P_SUP</t>
  </si>
  <si>
    <t>TP6012</t>
  </si>
  <si>
    <t>Taux de pauvreté de l'ensemble de la population</t>
  </si>
  <si>
    <t>C13_PMEN_MENCOUPAENF</t>
  </si>
  <si>
    <t>Nombre de personnes des ménages dont la famille principale est un couple avec des enfants</t>
  </si>
  <si>
    <t>C13_PMEN_MENHSEUL</t>
  </si>
  <si>
    <t>Nombre de personnes des ménages composés d'hommes seuls</t>
  </si>
  <si>
    <t>C13_PMEN_MENFAM</t>
  </si>
  <si>
    <t>Nombre de personnes des ménages avec famille(s)</t>
  </si>
  <si>
    <t>C13_MENFAMMONO</t>
  </si>
  <si>
    <t>Nombre de ménages dont la famille principale est une famille monoparentale</t>
  </si>
  <si>
    <t>P13_POP4054_COUPLE</t>
  </si>
  <si>
    <t>Nombre de personnes de 40 à 54 ans vivant en couple</t>
  </si>
  <si>
    <t>C13_PMEN</t>
  </si>
  <si>
    <t>P13_POP2554</t>
  </si>
  <si>
    <t>C13_MENCOUPSENF</t>
  </si>
  <si>
    <t>Nombre de ménages dont la famille principale est formée d'un couple sans enfant</t>
  </si>
  <si>
    <t>C13_PMEN_MENCOUPSENF</t>
  </si>
  <si>
    <t>Nombre de personnes des ménages dont la famille principale est un couple sans enfant</t>
  </si>
  <si>
    <t>C13_NE24F3</t>
  </si>
  <si>
    <t>Nombre de familles avec 3 enfants de moins de 25 ans</t>
  </si>
  <si>
    <t>C13_MENPSEUL</t>
  </si>
  <si>
    <t>Nombre de ménages d'une personne</t>
  </si>
  <si>
    <t>NB_F121_NB_AIREJEU</t>
  </si>
  <si>
    <t>Salles multisports (gymnase) - nombre d'aires de pratique</t>
  </si>
  <si>
    <t>P13_POP2539_COUPLE</t>
  </si>
  <si>
    <t>Nombre de personnes de 25 à 39 ans vivant en couple</t>
  </si>
  <si>
    <t>NB_F106_NB_ECL</t>
  </si>
  <si>
    <t>Centre équestre avec au moins un équipement éclairé</t>
  </si>
  <si>
    <t>C13_PMEN_CS3</t>
  </si>
  <si>
    <t>Nombre de personnes des ménages dont la personne de référence est Cadre ou exerce une Profession intellectuelle supérieure</t>
  </si>
  <si>
    <t>NB_F106_NB_AIREJEU</t>
  </si>
  <si>
    <t>Centre équestre - nombre de carrières	 manèges</t>
  </si>
  <si>
    <t>C13_EMPLT_CTS</t>
  </si>
  <si>
    <t>Nombre d'emplois au lieu de travail dans le commerce	 les transports et les services divers</t>
  </si>
  <si>
    <t>ENCTOT09</t>
  </si>
  <si>
    <t>C13_MEN_CS1</t>
  </si>
  <si>
    <t>Nombre de ménages dont la personne de référence est Agriculteur exploitant</t>
  </si>
  <si>
    <t>C07_POP15P_CS1</t>
  </si>
  <si>
    <t>Nombre de personnes de 15 ans ou plus Agriculteurs exploitants</t>
  </si>
  <si>
    <t>C13_ACT1564_CS3</t>
  </si>
  <si>
    <t>P13_FNSCOL15P_CAPBEP</t>
  </si>
  <si>
    <t>C13_ACTOCC1564</t>
  </si>
  <si>
    <t>P07_POP1524</t>
  </si>
  <si>
    <t>P13_FACTOCC1564</t>
  </si>
  <si>
    <t>C13_MENCOUPAENF</t>
  </si>
  <si>
    <t>Nombre de ménages dont la famille principale est formée d'un couple avec enfant(s)</t>
  </si>
  <si>
    <t>Nombre de personnes de 55 ans ou plus Cadres et Professions intellectuelles supérieures</t>
  </si>
  <si>
    <t>NB_F118_NB_COU</t>
  </si>
  <si>
    <t>Sports nautiques avec au moins une aire de pratique couverte</t>
  </si>
  <si>
    <t>Nombre de personnes de 25 à 54 ans Employés</t>
  </si>
  <si>
    <t>ETOQ013</t>
  </si>
  <si>
    <t>Etablissements actifs de l'administration publique	 enseignement	 santé et action sociale sans salarié au 31/12/2013</t>
  </si>
  <si>
    <t>NB_A203</t>
  </si>
  <si>
    <t>Banques	 caisses d'épargne</t>
  </si>
  <si>
    <t>ETPAZ113</t>
  </si>
  <si>
    <t>Nombre de postes des établissements actifs de l'agriculture	 sylviculture et pêche de 1 à 9 salariés au 31/12/2013</t>
  </si>
  <si>
    <t>NB_C303_NB_INT</t>
  </si>
  <si>
    <t>Lycée technique ou/et professionnel agricole avec internat</t>
  </si>
  <si>
    <t>NB_F120</t>
  </si>
  <si>
    <t>Salles de remise en forme</t>
  </si>
  <si>
    <t>NB_C302_NB_INT</t>
  </si>
  <si>
    <t>Lycée d'enseignement professionnel avec internat</t>
  </si>
  <si>
    <t>ETBE2013</t>
  </si>
  <si>
    <t>Etablissements actifs de l'industrie de 20 à 49 salariés au 31/12/2013</t>
  </si>
  <si>
    <t>P07_POP0514_IRAN2</t>
  </si>
  <si>
    <t>Nombre de personnes de 1 à 14 ans habitant 5 ans auparavant un autre logement de la même commune</t>
  </si>
  <si>
    <t>NB_F106</t>
  </si>
  <si>
    <t>Centre équestre</t>
  </si>
  <si>
    <t>P07_F6074</t>
  </si>
  <si>
    <t>Nombre de femmes de 60 à 74 ans</t>
  </si>
  <si>
    <t>ETFZ1013</t>
  </si>
  <si>
    <t>Etablissements actifs de la construction de 10 à 19 salariés au 31/12/2013</t>
  </si>
  <si>
    <t>NB_C201</t>
  </si>
  <si>
    <t>Collège</t>
  </si>
  <si>
    <t>P13_POP1519_PSEUL</t>
  </si>
  <si>
    <t>Nombre de personnes de 15 à 19 ans vivant seules</t>
  </si>
  <si>
    <t>NB_A302</t>
  </si>
  <si>
    <t>Contrôle technique auto</t>
  </si>
  <si>
    <t>P13_FNSCOL15P_BAC</t>
  </si>
  <si>
    <t>P13_POP5564</t>
  </si>
  <si>
    <t>Nombre de personnes de 55 à 64 ans</t>
  </si>
  <si>
    <t>ETTEF5013</t>
  </si>
  <si>
    <t>Etablissements actifs de 50 salariés ou plus au 31/12/2013</t>
  </si>
  <si>
    <t>NB_F104_NB_ECL</t>
  </si>
  <si>
    <t>Équipement de cyclisme avec au moins une piste éclairée</t>
  </si>
  <si>
    <t>NB_C302_NB_CANT</t>
  </si>
  <si>
    <t>Lycée d'enseignement professionnel avec cantine</t>
  </si>
  <si>
    <t>P13_POP15P</t>
  </si>
  <si>
    <t>P07_F2064</t>
  </si>
  <si>
    <t>Nombre de femmes de 20 à 64 ans</t>
  </si>
  <si>
    <t>P13_MEN_ANEM10P</t>
  </si>
  <si>
    <t>Nombre de ménages ayant emménagé depuis 10 ans ou plus</t>
  </si>
  <si>
    <t>NB_F110_NB_AIREJEU</t>
  </si>
  <si>
    <t>Sports de glace - nombre d'aires de pratique</t>
  </si>
  <si>
    <t>NBPERSMENFISC12</t>
  </si>
  <si>
    <t>Nombre de personnes dans les ménages fiscaux</t>
  </si>
  <si>
    <t>ETCTOT10</t>
  </si>
  <si>
    <t>P13_POPMEN2539</t>
  </si>
  <si>
    <t>Nombre de personnes des ménages de 25 à 39 ans</t>
  </si>
  <si>
    <t>P13_RP_HABFOR</t>
  </si>
  <si>
    <t>Nombre de résidences principales habitations de fortune</t>
  </si>
  <si>
    <t>Nombre de personnes de 15 à 24 ans Retraités</t>
  </si>
  <si>
    <t>P13_ETUD1564</t>
  </si>
  <si>
    <t xml:space="preserve">Nombre d'élèves	 étudiants et stagiaires non rémunérés de 15 à 64 ans </t>
  </si>
  <si>
    <t>Nombre d'hommes de 15 ans ou plus Agriculteurs exploitants</t>
  </si>
  <si>
    <t>C13_ACT1564_CS6</t>
  </si>
  <si>
    <t>P13_POP4054_PSEUL</t>
  </si>
  <si>
    <t>Nombre de personnes de 40 à 54 ans vivant seules</t>
  </si>
  <si>
    <t>C13_COUPSENF</t>
  </si>
  <si>
    <t>Nombre de familles formées d'un couple sans enfant</t>
  </si>
  <si>
    <t>ETPFZ1013</t>
  </si>
  <si>
    <t>Nombre de postes des établissements actifs de la construction de 10 à 19 salariés au 31/12/2013</t>
  </si>
  <si>
    <t>P07_H4559</t>
  </si>
  <si>
    <t>Nombre d'hommes de 45 à 59 ans</t>
  </si>
  <si>
    <t>ETTEF1013</t>
  </si>
  <si>
    <t>Etablissements actifs de 10 à 19 salariés au 31/12/2013</t>
  </si>
  <si>
    <t>NB_F101</t>
  </si>
  <si>
    <t>Bassin de natation</t>
  </si>
  <si>
    <t>P07_H7589</t>
  </si>
  <si>
    <t>Nombre d'hommes de 75 à 89 ans</t>
  </si>
  <si>
    <t>C13_ACTOCC1564_CS5</t>
  </si>
  <si>
    <t>NB_F101_NB_COU</t>
  </si>
  <si>
    <t>Bassin de natation avec au moins un bassin couvert</t>
  </si>
  <si>
    <t>C13_MENSFAM</t>
  </si>
  <si>
    <t>Nombre de ménages autres sans famille</t>
  </si>
  <si>
    <t>NB_F117_NB_COU</t>
  </si>
  <si>
    <t>Roller-Skate-Vélo bicross ou freestyle avec au moins un équipement couvert</t>
  </si>
  <si>
    <t>P07_POP1529</t>
  </si>
  <si>
    <t>Nombre de personnes de 15 à 29 ans</t>
  </si>
  <si>
    <t>Nombre d'hommes de 15 ans ou plus Cadres et Professions intellectuelles supérieures</t>
  </si>
  <si>
    <t>P13_FACTOCC1524</t>
  </si>
  <si>
    <t>C13_MEN_CS3</t>
  </si>
  <si>
    <t>Nombre de ménages dont la personne de référence est Cadre ou exerce une Profession intellectuelle supérieure</t>
  </si>
  <si>
    <t>NB_A304</t>
  </si>
  <si>
    <t>École de conduite</t>
  </si>
  <si>
    <t>NB_F108</t>
  </si>
  <si>
    <t>Terrain de golf</t>
  </si>
  <si>
    <t>C07_POP55P_CS3</t>
  </si>
  <si>
    <t>NB_A101</t>
  </si>
  <si>
    <t>Police</t>
  </si>
  <si>
    <t>Nombre de personnes de 25 à 54 ans Autres sans activité professionnelle</t>
  </si>
  <si>
    <t>NB_F119_NB_COU</t>
  </si>
  <si>
    <t>Bowling avec au moins une aire de jeu couverte</t>
  </si>
  <si>
    <t>NB_F101_NB_ECL</t>
  </si>
  <si>
    <t>Bassin de natation avec au moins un bassin éclairé</t>
  </si>
  <si>
    <t>Nombre d'hommes de 0 à 14 ans</t>
  </si>
  <si>
    <t>P13_RP_1P</t>
  </si>
  <si>
    <t>Nombre de résidences principales d'1 pièce</t>
  </si>
  <si>
    <t>Nombre total de femmes</t>
  </si>
  <si>
    <t>C13_ACTOCC1564_CS6</t>
  </si>
  <si>
    <t>NAISD14</t>
  </si>
  <si>
    <t>Nombre de naissances domiciliées au domicile de la mère en 2014</t>
  </si>
  <si>
    <t>NB_F105_NB_AIREJEU</t>
  </si>
  <si>
    <t>Domaine skiable - nombre de pistes</t>
  </si>
  <si>
    <t>Nombre d'hommes de 65 ans ou plus</t>
  </si>
  <si>
    <t>Nombre de personnes de 25 à 54 ans Retraités</t>
  </si>
  <si>
    <t>NB_C305</t>
  </si>
  <si>
    <t>SEP : Section d'enseignement professionnel</t>
  </si>
  <si>
    <t>C13_CONSTLT_FNSAL</t>
  </si>
  <si>
    <t>Nombre d'emplois non-salariés au lieu de travail dans la construction détenus par les femmes</t>
  </si>
  <si>
    <t>Pauvreté</t>
  </si>
  <si>
    <t>P13_PMEN_ANEM10P</t>
  </si>
  <si>
    <t>Population des ménages ayant emménagé depuis 10 ans ou plus</t>
  </si>
  <si>
    <t>NB_F116_NB_AIREJEU</t>
  </si>
  <si>
    <t>Salles non spécialisées - nombre d'équipements où s'exerce au moins une activité physique et/ou sportive</t>
  </si>
  <si>
    <t>P13_NBPI_RP_ANEM0204</t>
  </si>
  <si>
    <t>Nombre de pièces des résidences principales dans lesquelles le ménage a emménagé entre 2 et 4 ans</t>
  </si>
  <si>
    <t>TP60TOL112</t>
  </si>
  <si>
    <t>Taux de pauvreté des ménages propriétaires de leur logement</t>
  </si>
  <si>
    <t>ETPAZCP13</t>
  </si>
  <si>
    <t>Nombre de postes des établissements actifs de l'agriculture	 sylviculture et pêche de 100 salariés ou plus au 31/12/2013</t>
  </si>
  <si>
    <t>C07_POP1524_CS7</t>
  </si>
  <si>
    <t>TP60AGE612</t>
  </si>
  <si>
    <t>Taux de pauvreté des ménages dont le référent fiscal est âgé de 75 ans ou plus</t>
  </si>
  <si>
    <t>C13_ACT1564_CS5</t>
  </si>
  <si>
    <t>P13_POPMEN80P</t>
  </si>
  <si>
    <t>Nombre de personnes des ménages de 80 ans ou plus</t>
  </si>
  <si>
    <t>P13_FCHOM1564</t>
  </si>
  <si>
    <t>TP60TOL212</t>
  </si>
  <si>
    <t>Taux de pauvreté des ménages locataires de leur logement</t>
  </si>
  <si>
    <t>P13_SCOL0205</t>
  </si>
  <si>
    <t>PIMP12</t>
  </si>
  <si>
    <t>Part des ménages fiscaux imposés</t>
  </si>
  <si>
    <t>NB_A402</t>
  </si>
  <si>
    <t>Plâtrier	 peintre</t>
  </si>
  <si>
    <t>C13_PMEN_MENFSEUL</t>
  </si>
  <si>
    <t>Nombre de personnes des ménages composés de femmes seules</t>
  </si>
  <si>
    <t>NBMENFISC12</t>
  </si>
  <si>
    <t>Nombre de ménages fiscaux</t>
  </si>
  <si>
    <t>Santé</t>
  </si>
  <si>
    <t>Personnels et équipements de santé</t>
  </si>
  <si>
    <t>NB_D705</t>
  </si>
  <si>
    <t>Centre accueil demandeur d'asile</t>
  </si>
  <si>
    <t>P13_RP_VOIT2P</t>
  </si>
  <si>
    <t>Nombre de ménages disposant de deux voitures ou plus</t>
  </si>
  <si>
    <t>NB_C302</t>
  </si>
  <si>
    <t>Lycée d'enseignement professionnel</t>
  </si>
  <si>
    <t>ETPTEFCP13</t>
  </si>
  <si>
    <t>Nombre de postes des établissements actifs de 100 salariés ou plus au 31/12/2013</t>
  </si>
  <si>
    <t>NB_D701</t>
  </si>
  <si>
    <t>Aide sociale à l'enfance : hébergement</t>
  </si>
  <si>
    <t>NB_F105_NB_COU</t>
  </si>
  <si>
    <t>Domaine skiable avec au moins une piste couverte</t>
  </si>
  <si>
    <t>NB_D605</t>
  </si>
  <si>
    <t>Travail protégé</t>
  </si>
  <si>
    <t>ENCITOT10</t>
  </si>
  <si>
    <t>NB_F103_NB_ECL</t>
  </si>
  <si>
    <t>Tennis avec au moins un court éclairé</t>
  </si>
  <si>
    <t>P99_POP4559</t>
  </si>
  <si>
    <t>C13_AGRILT_FNSAL</t>
  </si>
  <si>
    <t>Nombre d'emplois non-salariés au lieu de travail dans l'agriculture détenus par les femmes</t>
  </si>
  <si>
    <t>NB_C201_NB_CANT</t>
  </si>
  <si>
    <t>Collège avec cantine</t>
  </si>
  <si>
    <t>NB_D402</t>
  </si>
  <si>
    <t>Personnes âgées : soins à domicile</t>
  </si>
  <si>
    <t>P13_PMEN_ANEM0002</t>
  </si>
  <si>
    <t>Population des ménages ayant emménagé depuis moins de 2 ans</t>
  </si>
  <si>
    <t>C13_NE24F1</t>
  </si>
  <si>
    <t>Nombre de familles avec 1 enfant de moins de 25 ans</t>
  </si>
  <si>
    <t>NB_D401</t>
  </si>
  <si>
    <t>Personnes âgées : hébergement</t>
  </si>
  <si>
    <t>Salaires et revenus d'activités</t>
  </si>
  <si>
    <t>SNHMH2613</t>
  </si>
  <si>
    <t>Salaire net horaire moyen des hommes de 26 à 50 ans en 2013 (€)</t>
  </si>
  <si>
    <t>C13_MENFSEUL</t>
  </si>
  <si>
    <t>Nombre de ménages composés de femmes seules</t>
  </si>
  <si>
    <t>SNHMF2613</t>
  </si>
  <si>
    <t>Salaire net horaire moyen des femmes de 26 à 50 ans en 2013 (€)</t>
  </si>
  <si>
    <t>SNHMHE13</t>
  </si>
  <si>
    <t>Salaire net horaire moyen des hommes employés en 2013 (€)</t>
  </si>
  <si>
    <t>SNHMHO13</t>
  </si>
  <si>
    <t>Salaire net horaire moyen des hommes ouvriers en 2013 (€)</t>
  </si>
  <si>
    <t>SNHMF1813</t>
  </si>
  <si>
    <t>Salaire net horaire moyen des femmes de moins de 26 ans en 2013 (€)</t>
  </si>
  <si>
    <t>ETNPRESPUB13</t>
  </si>
  <si>
    <t>Etablissements actifs de la sphère productive du champ du domaine public au 31/12/2013</t>
  </si>
  <si>
    <t>SNHMF5013</t>
  </si>
  <si>
    <t>Salaire net horaire moyen des femmes plus de 50 ans en 2013 (€)</t>
  </si>
  <si>
    <t>NB_A208</t>
  </si>
  <si>
    <t>Agence postale</t>
  </si>
  <si>
    <t>SNHMH5013</t>
  </si>
  <si>
    <t>Salaire net horaire moyen des hommes de plus de 50 ans en 2013 (€)</t>
  </si>
  <si>
    <t>P07_H0014</t>
  </si>
  <si>
    <t>P13_FACT5564</t>
  </si>
  <si>
    <t>NB_C301</t>
  </si>
  <si>
    <t>Lycée d'enseignement général et/ou technologique</t>
  </si>
  <si>
    <t>SNHM5013</t>
  </si>
  <si>
    <t>Salaire net horaire moyen des personnes de olus de 50 ans en 2013 (€)</t>
  </si>
  <si>
    <t>P13_RP_CCIND</t>
  </si>
  <si>
    <t>Nombre de résidences principales avec chauffage central individuel</t>
  </si>
  <si>
    <t>SNHMFP13</t>
  </si>
  <si>
    <t>Salaire net horaire moyen des femmes exerçant une profession intermédiaire en 2013 (€)</t>
  </si>
  <si>
    <t>NB_F203_NB_AIREJEU</t>
  </si>
  <si>
    <t>Boucle de randonnée - nombre de circuits</t>
  </si>
  <si>
    <t>NB_D403</t>
  </si>
  <si>
    <t>Personnes âgées : services d'aide</t>
  </si>
  <si>
    <t>SNHMF13</t>
  </si>
  <si>
    <t>Salaire net horaire moyen des femmes en 2013 (€)</t>
  </si>
  <si>
    <t>SNHMO13</t>
  </si>
  <si>
    <t>Salaire net horaire moyen des ouvriers en 2013 (€)</t>
  </si>
  <si>
    <t>TP60AGE512</t>
  </si>
  <si>
    <t>Taux de pauvreté des ménages dont le référent fiscal est âgé de 60 à 74 ans</t>
  </si>
  <si>
    <t>SNHMP13</t>
  </si>
  <si>
    <t>Salaire net horaire moyen des professions intermédiaires en 2013 (€)</t>
  </si>
  <si>
    <t>NB_F106_NB_COU</t>
  </si>
  <si>
    <t>Centre équestre avec au moins un équipement couvert</t>
  </si>
  <si>
    <t>SNHME13</t>
  </si>
  <si>
    <t>Salaire net horaire moyen des employées en 2013 (€)</t>
  </si>
  <si>
    <t>NB_D603</t>
  </si>
  <si>
    <t>Adultes handicapés : hébergement</t>
  </si>
  <si>
    <t>ETBE13</t>
  </si>
  <si>
    <t>Etablissements actifs de l'industrie au 31/12/2013</t>
  </si>
  <si>
    <t>C99_POP15P_CS4</t>
  </si>
  <si>
    <t>P13_MEN_ANEM0002</t>
  </si>
  <si>
    <t>Nombre de ménages ayant emménagé depuis moins de 2 ans</t>
  </si>
  <si>
    <t>P13_APPART</t>
  </si>
  <si>
    <t>Nombre d'appartements</t>
  </si>
  <si>
    <t>P13_HACT1564</t>
  </si>
  <si>
    <t>NB_B304</t>
  </si>
  <si>
    <t>Magasin de chaussures</t>
  </si>
  <si>
    <t>PPAT12</t>
  </si>
  <si>
    <t>Part Revenus issus du patrimoine</t>
  </si>
  <si>
    <t>P07_F4559</t>
  </si>
  <si>
    <t>Nombre de femmes de 45 à 59 ans</t>
  </si>
  <si>
    <t>C13_FAMMONO</t>
  </si>
  <si>
    <t>Nombre de familles monoparentales</t>
  </si>
  <si>
    <t>ETPOQ5013</t>
  </si>
  <si>
    <t>Nombre de postes des établissements actifs de l'administration publique	 enseignement	 santé et action sociale de 50 à 99 salariés au 31/12/2013</t>
  </si>
  <si>
    <t>C13_APESASLT_F</t>
  </si>
  <si>
    <t>Nombre d'emplois au lieu de travail dans l'administration publique	 l'enseignement	 la santé humaine et l'action sociale détenus par les femmes</t>
  </si>
  <si>
    <t>P13_ANEM_RP_LOC</t>
  </si>
  <si>
    <t>Ancienneté totale d'emménagement dans les résidences principales occupées par des locataires en années</t>
  </si>
  <si>
    <t>P13_HACTOCC5564</t>
  </si>
  <si>
    <t>SNHM13</t>
  </si>
  <si>
    <t>Salaire net horaire moyen en 2013 (€)</t>
  </si>
  <si>
    <t>DECESD04</t>
  </si>
  <si>
    <t>Nombre de décès domiciliés au domicile du défunt en 2004</t>
  </si>
  <si>
    <t>ETPTOT13</t>
  </si>
  <si>
    <t>Nombre de postes des établissements actifs au 31/12/2013</t>
  </si>
  <si>
    <t>ETGZ5013</t>
  </si>
  <si>
    <t>dont Etablissements actifs du commerce et réparation auto de 50 salariés ou plus au 31/12/2013</t>
  </si>
  <si>
    <t>P13_POPMEN2024</t>
  </si>
  <si>
    <t>Nombre de personnes des ménages de 20 à 24 ans</t>
  </si>
  <si>
    <t>ETPGU13</t>
  </si>
  <si>
    <t>Nombre de postes des établissements actifs du commerce	 transports et services divers au 31/12/2013</t>
  </si>
  <si>
    <t>ETPGUCP13</t>
  </si>
  <si>
    <t>Nombre de postes des établissements actifs du commerce	 transports et services divers de 100 salariés ou plus au 31/12/2013</t>
  </si>
  <si>
    <t>C13_PMEN_CS6</t>
  </si>
  <si>
    <t>Nombre de personnes des ménages dont la personne de référence est Ouvrier</t>
  </si>
  <si>
    <t>P13_NPER_RP_LOCHLMV</t>
  </si>
  <si>
    <t>Nombre de personnes des résidences principales HLM louées vides</t>
  </si>
  <si>
    <t>NAISD10</t>
  </si>
  <si>
    <t>Nombre de naissances domiciliées au domicile de la mère en 2010</t>
  </si>
  <si>
    <t>P13_ACT5564</t>
  </si>
  <si>
    <t>ETFZ5013</t>
  </si>
  <si>
    <t>Etablissements actifs de la construction de 50 salariés ou plus au 31/12/2013</t>
  </si>
  <si>
    <t>NB_D501</t>
  </si>
  <si>
    <t>Garde d'enfant d'âge préscolaire</t>
  </si>
  <si>
    <t>NB_D702</t>
  </si>
  <si>
    <t>Aide sociale à l'enfance : action éducative</t>
  </si>
  <si>
    <t>C13_ACT1564</t>
  </si>
  <si>
    <t>ETNPRES13</t>
  </si>
  <si>
    <t>Etablissements actifs de la sphère productive au 31/12/2013</t>
  </si>
  <si>
    <t>DECESD13</t>
  </si>
  <si>
    <t>Nombre de décès domiciliés au domicile du défunt en 2013</t>
  </si>
  <si>
    <t>Nombre d'hommes de 20 à 64 ans</t>
  </si>
  <si>
    <t>P07_POP</t>
  </si>
  <si>
    <t>ETPOQ13</t>
  </si>
  <si>
    <t>Nombre de postes des établissements actifs de l'administration publique	 enseignement	 santé et action sociale au 31/12/2013</t>
  </si>
  <si>
    <t>NB_D601</t>
  </si>
  <si>
    <t>Enfants handicapés : hébergement</t>
  </si>
  <si>
    <t>ETPGZ1013</t>
  </si>
  <si>
    <t>dont Nombre de postes des établissements actifs du commerce et réparation auto de 10 à 19 salariés au 31/12/2013</t>
  </si>
  <si>
    <t>C13_ACT1564_CS1</t>
  </si>
  <si>
    <t>NB_A122</t>
  </si>
  <si>
    <t>Réseau de proximité pôle emploi</t>
  </si>
  <si>
    <t>C07_POP2554_CS8</t>
  </si>
  <si>
    <t>P07_H2064</t>
  </si>
  <si>
    <t>NB_F116</t>
  </si>
  <si>
    <t>Salles non spécialisées</t>
  </si>
  <si>
    <t>Territoire</t>
  </si>
  <si>
    <t>Régions	 départements et villes de France</t>
  </si>
  <si>
    <t>Nombre de personnes de 15 à 64 ans en 2013</t>
  </si>
  <si>
    <t>SNHMC13</t>
  </si>
  <si>
    <t>Salaire net horaire moyen des cadres	 professions intellectuellles supérieures et des chefs d'entreprises salariés en 2013 (€)</t>
  </si>
  <si>
    <t>P13_EMPLT</t>
  </si>
  <si>
    <t>Nombre d'emplois au lieu de travail en 2013</t>
  </si>
  <si>
    <t>Médiane du revenu disponible par Unité de Consommation (UC) en 2012	 en Euros</t>
  </si>
  <si>
    <t>C13_PMEN_MENFAMMONO</t>
  </si>
  <si>
    <t>Nombre de personnes des ménages dont la famille principale est une famille monoparentale</t>
  </si>
  <si>
    <t>P13_SCOL0610</t>
  </si>
  <si>
    <t>Part des ménages fiscaux imposés  en 2012</t>
  </si>
  <si>
    <t>Nombre de logements vacants en 2013</t>
  </si>
  <si>
    <t>P99_POP1529</t>
  </si>
  <si>
    <t>P13_INACT1564</t>
  </si>
  <si>
    <t>Nombre de ménages en 2013</t>
  </si>
  <si>
    <t>P13_H1564</t>
  </si>
  <si>
    <t>P13_POP6579_COUPLE</t>
  </si>
  <si>
    <t>Nombre de personnes de 65 à 79 ans vivant en couple</t>
  </si>
  <si>
    <t>ETTEFP1013</t>
  </si>
  <si>
    <t>Etablissements actifs de 10 salariés ou plus au 31 décembre 2013</t>
  </si>
  <si>
    <t>NB_D704</t>
  </si>
  <si>
    <t>Centre provisoire d'hébergement</t>
  </si>
  <si>
    <t>NB_F114_NB_AIREJEU</t>
  </si>
  <si>
    <t>Salles de combat - nombre d'aires de pratique</t>
  </si>
  <si>
    <t>SNHMH13</t>
  </si>
  <si>
    <t>Salaire net horaire moyen des hommes en 2013 (€)</t>
  </si>
  <si>
    <t>Nombre de naissances domiciliées en 2014</t>
  </si>
  <si>
    <t>Nombre de décès domiciliés en 2014</t>
  </si>
  <si>
    <t>P13_RPAPPART_ACH19</t>
  </si>
  <si>
    <t>Nombre de résidences principales de type appartement construites avant 1919</t>
  </si>
  <si>
    <t>ENCITOT11</t>
  </si>
  <si>
    <t>NAISD13</t>
  </si>
  <si>
    <t>Nombre de naissances domiciliées au domicile de la mère en 2013</t>
  </si>
  <si>
    <t>ETPAZ5013</t>
  </si>
  <si>
    <t>Nombre de postes des établissements actifs de l'agriculture	 sylviculture et pêche de 50 à 99 salariés au 31/12/2013</t>
  </si>
  <si>
    <t>P13_HACT5564</t>
  </si>
  <si>
    <t>P07_H65P</t>
  </si>
  <si>
    <t>P13_POP</t>
  </si>
  <si>
    <t>Population en 2013</t>
  </si>
  <si>
    <t>C13_APESASLT_NSAL</t>
  </si>
  <si>
    <t>Nombre d'emplois non-salariés au lieu de travail dans l'administration publique	 l'enseignement	 la santé humaine et l'action sociale</t>
  </si>
  <si>
    <t>Nombre de résidences principales occupées par propriétaires en 2013</t>
  </si>
  <si>
    <t>C13_ACTOCC1564_CS3</t>
  </si>
  <si>
    <t xml:space="preserve">Nombre de cadres	 professions intellectuelles supérieures actifs occupés de 15 à 64 ans </t>
  </si>
  <si>
    <t>P99_POP75P</t>
  </si>
  <si>
    <t>DECE0813</t>
  </si>
  <si>
    <t>Nombre de décès entre le 01/01/2008 et le 01/01/2013</t>
  </si>
  <si>
    <t>Caractéristiques de l'emploi</t>
  </si>
  <si>
    <t>P13_ACTOCC15P_ILT3</t>
  </si>
  <si>
    <t>C13_INDUSLT_FSAL</t>
  </si>
  <si>
    <t>Nombre d'emplois salariés au lieu de travail dans l'industrie détenus par les femmes</t>
  </si>
  <si>
    <t>P13_ACTOCC15P_ILT2P</t>
  </si>
  <si>
    <t>NB_F111</t>
  </si>
  <si>
    <t>Plateaux et terrains de jeux extérieurs</t>
  </si>
  <si>
    <t>C13_AGRILT_SAL</t>
  </si>
  <si>
    <t>Nombre d'emplois salariés au lieu de travail dans l'agriculture</t>
  </si>
  <si>
    <t>P13_FSAL1524_TP</t>
  </si>
  <si>
    <t>C13_AGRILT_FSAL</t>
  </si>
  <si>
    <t>Nombre d'emplois salariés au lieu de travail dans l'agriculture détenus par les femmes</t>
  </si>
  <si>
    <t>NB_C201_NB_INT</t>
  </si>
  <si>
    <t>Collège avec internat</t>
  </si>
  <si>
    <t>P13_FSAL2554</t>
  </si>
  <si>
    <t>C13_PMEN_MENPSEUL</t>
  </si>
  <si>
    <t>Nombre de personnes des ménages d'une personne</t>
  </si>
  <si>
    <t>NB_D602</t>
  </si>
  <si>
    <t>Enfants handicapés : services à domicile ou ambulatoires</t>
  </si>
  <si>
    <t>C99_POP15P_CS1</t>
  </si>
  <si>
    <t>Nombre de résidences principales en 2013</t>
  </si>
  <si>
    <t>P13_HSAL1524_TP</t>
  </si>
  <si>
    <t>SNHMH1813</t>
  </si>
  <si>
    <t>Salaire net horaire moyen des hommes de moins de 26 ans en 2013 (€)</t>
  </si>
  <si>
    <t>P13_RP_ACH45</t>
  </si>
  <si>
    <t>Nombre de résidences principales construites de 1919 à 1945</t>
  </si>
  <si>
    <t>P13_POP5564_PSEUL</t>
  </si>
  <si>
    <t>Nombre de personnes de 55 à 64 ans vivant seules</t>
  </si>
  <si>
    <t>Nombre de résidences secondaires et logements occasionnels en 2013</t>
  </si>
  <si>
    <t>P13_POP15P_MARIEE</t>
  </si>
  <si>
    <t>Nombre de personnes de 15 ans ou plus mariées</t>
  </si>
  <si>
    <t>P13_F1517</t>
  </si>
  <si>
    <t>P13_HSAL2554</t>
  </si>
  <si>
    <t>P13_POP0610</t>
  </si>
  <si>
    <t>P13_POPMEN1519</t>
  </si>
  <si>
    <t>Nombre de personnes des ménages de 15 à 19 ans</t>
  </si>
  <si>
    <t>NB_B302</t>
  </si>
  <si>
    <t>Magasin de vêtements</t>
  </si>
  <si>
    <t>P13_ACTOCC15P_ILT4</t>
  </si>
  <si>
    <t>C13_CONSTLT_F</t>
  </si>
  <si>
    <t>Nombre d'emplois au lieu de travail dans la construction détenus par les femmes</t>
  </si>
  <si>
    <t>Nombre de chômeurs de 15 à 64 ans en 2013</t>
  </si>
  <si>
    <t>P13_POP2024</t>
  </si>
  <si>
    <t>Nombre de personnes de 20 à 24 ans</t>
  </si>
  <si>
    <t>P13_HSAL1564</t>
  </si>
  <si>
    <t>P13_SCOL1824</t>
  </si>
  <si>
    <t>C07_H15P_CS8</t>
  </si>
  <si>
    <t>Nombre d'hommes de 15 ans ou plus Autres sans activité professionnelle</t>
  </si>
  <si>
    <t>P13_ACTOCC15P_COMMUN</t>
  </si>
  <si>
    <t>NB_F113_NB_ECL</t>
  </si>
  <si>
    <t>Terrains de grands jeux avec au moins un terrain éclairé</t>
  </si>
  <si>
    <t>P13_FSAL15P_EMPAID</t>
  </si>
  <si>
    <t>ETCBE11</t>
  </si>
  <si>
    <t>P13_ACTOCC15P_VOITURE</t>
  </si>
  <si>
    <t>P13_FNSAL15P</t>
  </si>
  <si>
    <t>P13_FCHOM2554</t>
  </si>
  <si>
    <t>P13_FNSAL15P_AIDFAM</t>
  </si>
  <si>
    <t>P13_FNSAL15P_EMPLOY</t>
  </si>
  <si>
    <t>P13_FSAL15P_CDD</t>
  </si>
  <si>
    <t>C13_MEN</t>
  </si>
  <si>
    <t>C13_ACTOCC1564_CS4</t>
  </si>
  <si>
    <t>C13_MENFAM</t>
  </si>
  <si>
    <t>Nombre de ménages avec famille(s)</t>
  </si>
  <si>
    <t>P13_FSAL15P_CDI</t>
  </si>
  <si>
    <t>C13_INDUSLT_SAL</t>
  </si>
  <si>
    <t>Nombre d'emplois salariés au lieu de travail dans l'industrie</t>
  </si>
  <si>
    <t>SNHMHC13</t>
  </si>
  <si>
    <t>Salaire net horaire moyen des hommes cadres	 professions intellectuellles supérieures et des chefs d'entreprises salariés en 2013 (€)</t>
  </si>
  <si>
    <t>ETGZ13</t>
  </si>
  <si>
    <t>Etablissements actifs du commerce et réparation automobile au 31/12/2013</t>
  </si>
  <si>
    <t>SNHMFE13</t>
  </si>
  <si>
    <t>Salaire net horaire moyen des femmes employées en 2013 (€)</t>
  </si>
  <si>
    <t>NB_A505</t>
  </si>
  <si>
    <t>Agence immobilière</t>
  </si>
  <si>
    <t>C07_H15P_CS1</t>
  </si>
  <si>
    <t>NB_F117_NB_AIREJEU</t>
  </si>
  <si>
    <t>Roller-Skate-Vélo bicross ou freestyle - nombre de pistes</t>
  </si>
  <si>
    <t>P13_ACTOCC15P_ILT5</t>
  </si>
  <si>
    <t>P13_FSAL15P</t>
  </si>
  <si>
    <t>P13_F2554</t>
  </si>
  <si>
    <t>C13_MENHSEUL</t>
  </si>
  <si>
    <t>Nombre de ménages composés d'hommes seuls</t>
  </si>
  <si>
    <t>Nombre d'hommes de 15 ans ou plus Artisans	 Commerçants	 Chefs d'entreprise</t>
  </si>
  <si>
    <t>NAIS0813</t>
  </si>
  <si>
    <t>Nombre de naissances entre le 01/01/2008 et le 01/01/2013</t>
  </si>
  <si>
    <t>P13_NBPI_RP_ANEM10P</t>
  </si>
  <si>
    <t>Nombre de pièces des résidences principales dans lesquelles le ménage a emménagé depuis 10 ans ou plus</t>
  </si>
  <si>
    <t>ETAZ2013</t>
  </si>
  <si>
    <t>Etablissements actifs de l'agriculture	 sylviculture et pêche de 20 à 49 salariés au 31/12/2013</t>
  </si>
  <si>
    <t>NB_F121_NB_COU</t>
  </si>
  <si>
    <t>Salles multisports (gymnase) avec au moins une aire de pratique couverte</t>
  </si>
  <si>
    <t>P13_HSAL1564_TP</t>
  </si>
  <si>
    <t>C13_PMEN_MENSFAM</t>
  </si>
  <si>
    <t>Nombre de personnes des ménages Autres sans famille</t>
  </si>
  <si>
    <t>ETPBE113</t>
  </si>
  <si>
    <t>Nombre de postes des établissements actifs de l'industrie de 1 à 9 salariés au 31/12/2013</t>
  </si>
  <si>
    <t>P13_FACTOCC15P</t>
  </si>
  <si>
    <t>P13_RPMAISON_ACH45</t>
  </si>
  <si>
    <t>Nombre de résidences principales de type maison construites de 1919 à 1945</t>
  </si>
  <si>
    <t>P08_EMPLT</t>
  </si>
  <si>
    <t>Nombre d'emplois au lieu de travail en 2008</t>
  </si>
  <si>
    <t>P13_ACTOCC1564</t>
  </si>
  <si>
    <t>C13_PMEN_CS2</t>
  </si>
  <si>
    <t>Nombre de personnes des ménages dont la personne de référence est Artisan	 Commerçant	 Chef d'entreprise</t>
  </si>
  <si>
    <t>ETPRES13</t>
  </si>
  <si>
    <t>Etablissements actifs de la sphère présentielle au 31/12/2013</t>
  </si>
  <si>
    <t>ETTOT13</t>
  </si>
  <si>
    <t>Total des établissements actifs au 31 décembre 2013</t>
  </si>
  <si>
    <t>P13_PMEN_ANEM0509</t>
  </si>
  <si>
    <t>Population des ménages ayant emménagé entre 5 et 9 ans</t>
  </si>
  <si>
    <t>C13_EMPLT_CS6</t>
  </si>
  <si>
    <t>P13_HSAL5564</t>
  </si>
  <si>
    <t>P13_HNSAL15P_AIDFAM</t>
  </si>
  <si>
    <t>NB_F108_NB_ECL</t>
  </si>
  <si>
    <t>Terrain de golf avec au moins une aire de pratique éclairée</t>
  </si>
  <si>
    <t>P13_RP_ELEC</t>
  </si>
  <si>
    <t>Nombre de résidences principales avec électricité dans le logement</t>
  </si>
  <si>
    <t>C07_POP2554_CS7</t>
  </si>
  <si>
    <t>C13_COUPAENF</t>
  </si>
  <si>
    <t>Nombre de familles formées d'un couple avec enfant(s)</t>
  </si>
  <si>
    <t>NB_D703</t>
  </si>
  <si>
    <t>CHRS : centre d'hébergement et de réadaptation sociale</t>
  </si>
  <si>
    <t>P07_POPF</t>
  </si>
  <si>
    <t>P13_POP5564_COUPLE</t>
  </si>
  <si>
    <t>Nombre de personnes de 55 à 64 ans vivant en couple</t>
  </si>
  <si>
    <t>P13_HSCOL0205</t>
  </si>
  <si>
    <t>C13_AGRILT_NSAL</t>
  </si>
  <si>
    <t>Nombre d'emplois non-salariés au lieu de travail dans l'agriculture</t>
  </si>
  <si>
    <t>P13_HNSAL15P</t>
  </si>
  <si>
    <t>P13_POP2529</t>
  </si>
  <si>
    <t>P13_FSCOL0610</t>
  </si>
  <si>
    <t>P13_NBPI_RPAPPART</t>
  </si>
  <si>
    <t>Nombre de pièces des résidences principales de type appartement</t>
  </si>
  <si>
    <t>C07_POP15P_CS6</t>
  </si>
  <si>
    <t>NB_D709</t>
  </si>
  <si>
    <t>Autres établissements pour adultes et familles en difficulté</t>
  </si>
  <si>
    <t>P13_H2554</t>
  </si>
  <si>
    <t>SUPERF</t>
  </si>
  <si>
    <t>Superficie (en km2)</t>
  </si>
  <si>
    <t>P13_MEN_ANEM0509</t>
  </si>
  <si>
    <t>Nombre de ménages ayant emménagé entre 5 et 9 ans</t>
  </si>
  <si>
    <t>C13_MEN_CS4</t>
  </si>
  <si>
    <t>Nombre de ménages dont la personne de référence exerce une Profession intermédiaire</t>
  </si>
  <si>
    <t>P13_NSCOL15P_CAPBEP</t>
  </si>
  <si>
    <t>P13_HNSAL15P_EMPLOY</t>
  </si>
  <si>
    <t>P13_SCOL1114</t>
  </si>
  <si>
    <t>P13_HNSAL15P_INDEP</t>
  </si>
  <si>
    <t>P13_FSAL15P_INTERIM</t>
  </si>
  <si>
    <t>C13_CONSTLT_SAL</t>
  </si>
  <si>
    <t>Nombre d'emplois salariés au lieu de travail dans la construction</t>
  </si>
  <si>
    <t>Nombre d'emplois salariés au lieu de travail en 2013</t>
  </si>
  <si>
    <t>SNHMFO13</t>
  </si>
  <si>
    <t>Salaire net horaire moyen des femmes ouvrières en 2013 (€)</t>
  </si>
  <si>
    <t>P13_HSAL15P</t>
  </si>
  <si>
    <t>P13_F5564</t>
  </si>
  <si>
    <t>P13_POP1519</t>
  </si>
  <si>
    <t>Nombre de personnes de 15 à 19 ans</t>
  </si>
  <si>
    <t>Nombre de logements en 2013</t>
  </si>
  <si>
    <t>P13_ACTOCC15P_ILT2</t>
  </si>
  <si>
    <t>P13_ACT1524</t>
  </si>
  <si>
    <t>Taux de pauvreté en 2012</t>
  </si>
  <si>
    <t>P99_POP</t>
  </si>
  <si>
    <t>C13_MEN_CS8</t>
  </si>
  <si>
    <t>Nombre de ménages dont la personne de référence est Autre sans activité professionnelle</t>
  </si>
  <si>
    <t>NB_A205</t>
  </si>
  <si>
    <t>Pompes funèbres</t>
  </si>
  <si>
    <t>P13_RPAPPART_ACH05</t>
  </si>
  <si>
    <t>Nombre de résidences principales de type appartement construites de 1991 à 2005</t>
  </si>
  <si>
    <t>NB_F118_NB_ECL</t>
  </si>
  <si>
    <t>Sports nautiques avec au moins une aire de pratique éclairée</t>
  </si>
  <si>
    <t>P13_EMPLT_SALTP</t>
  </si>
  <si>
    <t>P13_H0205</t>
  </si>
  <si>
    <t>NB_A104</t>
  </si>
  <si>
    <t>Gendarmerie</t>
  </si>
  <si>
    <t>P13_ACTOCC15P_ILT1</t>
  </si>
  <si>
    <t>P13_POP15P_NONMARIEE</t>
  </si>
  <si>
    <t>Nombre de personnes de 15 ans ou plus non mariées</t>
  </si>
  <si>
    <t>C07_H15P_CS2</t>
  </si>
  <si>
    <t>P13_FSAL15P_APPR</t>
  </si>
  <si>
    <t>P13_POP1824</t>
  </si>
  <si>
    <t>P13_HSAL15P_CDD</t>
  </si>
  <si>
    <t>ETPFZ5013</t>
  </si>
  <si>
    <t>Nombre de postes des établissements actifs de la construction de 50 à 99 salariés au 31/12/2013</t>
  </si>
  <si>
    <t>P13_HSAL15P_INTERIM</t>
  </si>
  <si>
    <t>ETPTEF5013</t>
  </si>
  <si>
    <t>Nombre de postes des établissements actifs de 50 à 99 salariés au 31/12/2013</t>
  </si>
  <si>
    <t>P13_NSAL15P_TP</t>
  </si>
  <si>
    <t>NB_A303</t>
  </si>
  <si>
    <t>Location auto-utilitaires légers</t>
  </si>
  <si>
    <t>C07_H15P_CS3</t>
  </si>
  <si>
    <t>P13_HSAL15P_TP</t>
  </si>
  <si>
    <t>SNHMHP13</t>
  </si>
  <si>
    <t>Salaire net horaire moyen des hommes exerçant une profession intermédiaire en 2013 (€)</t>
  </si>
  <si>
    <t>ETGU1013</t>
  </si>
  <si>
    <t>Etablissements actifs du commerce	 transports et services divers de 10 à 19 salariés au 31/12/2013</t>
  </si>
  <si>
    <t>ETBE5013</t>
  </si>
  <si>
    <t>Etablissements actifs de l'industrie de 50 salariés ou plus au 31/12/2013</t>
  </si>
  <si>
    <t>P13_ACTOCC15P_PASTRANS</t>
  </si>
  <si>
    <t>ETPNPRES13</t>
  </si>
  <si>
    <t>Nombre de postes des établissements actifs de la sphère productive au 31/12/2013</t>
  </si>
  <si>
    <t>SNHM1813</t>
  </si>
  <si>
    <t>Salaire net horaire moyen des personnes de moins de 26 ans en 2013 (€)</t>
  </si>
  <si>
    <t>P13_FACTOCC5564</t>
  </si>
  <si>
    <t>P13_HACTOCC15P</t>
  </si>
  <si>
    <t>P13_HSAL2554_TP</t>
  </si>
  <si>
    <t>DECESD08</t>
  </si>
  <si>
    <t>Nombre de décès domiciliés au domicile du défunt en 2008</t>
  </si>
  <si>
    <t>NB_A107</t>
  </si>
  <si>
    <t>Tribunal d'instance</t>
  </si>
  <si>
    <t>SNHMFC13</t>
  </si>
  <si>
    <t>Salaire net horaire moyen des femmes cadres	 professions intellectuellles supérieures et des chefs d'entreprises salariés en 2013 (€)</t>
  </si>
  <si>
    <t>P13_ACTOCC15P_2ROUES</t>
  </si>
  <si>
    <t>P08_POP</t>
  </si>
  <si>
    <t>Population en 2008</t>
  </si>
  <si>
    <t>P13_ACTOCC15P_MARCHE</t>
  </si>
  <si>
    <t>P13_HCHOM1564</t>
  </si>
  <si>
    <t>P13_NSAL15P</t>
  </si>
  <si>
    <t>Etablissements actifs de 1 à 9 salariés au 31 décembre 2013</t>
  </si>
  <si>
    <t>NB_D405</t>
  </si>
  <si>
    <t>Personnes âgées : services de repas à domicile</t>
  </si>
  <si>
    <t>P13_HACTOCC1524</t>
  </si>
  <si>
    <t>Total des établissements actifs au 31/12/2013</t>
  </si>
  <si>
    <t>P13_SAL15P</t>
  </si>
  <si>
    <t>P13_FNSAL15P_INDEP</t>
  </si>
  <si>
    <t>P13_HSAL15P_CDI</t>
  </si>
  <si>
    <t>ETPOQ2013</t>
  </si>
  <si>
    <t>Nombre de postes des établissements actifs de l'administration publique	 enseignement	 santé et action sociale de 20 à 49 salariés au 31/12/2013</t>
  </si>
  <si>
    <t>P13_POPMEN4054</t>
  </si>
  <si>
    <t>Nombre de personnes des ménages de 40 à 54 ans</t>
  </si>
  <si>
    <t>P13_FSAL5564</t>
  </si>
  <si>
    <t>P99_POP3044</t>
  </si>
  <si>
    <t>NB_B206</t>
  </si>
  <si>
    <t>Poissonnerie</t>
  </si>
  <si>
    <t>P13_HSAL1524</t>
  </si>
  <si>
    <t>P13_FSAL1524</t>
  </si>
  <si>
    <t>ETPFZ13</t>
  </si>
  <si>
    <t>Nombre de postes des établissements actifs de la construction au 31/12/2013</t>
  </si>
  <si>
    <t>SNHM2613</t>
  </si>
  <si>
    <t>Salaire net horaire moyen des personnes de 26 à 50 ans en 2013 (€)</t>
  </si>
  <si>
    <t>P13_MEN_ANEM30P</t>
  </si>
  <si>
    <t>Nombre de ménages ayant emménagé depuis 30 ans ou plus</t>
  </si>
  <si>
    <t>P13_FSAL2554_TP</t>
  </si>
  <si>
    <t>P13_FSAL5564_TP</t>
  </si>
  <si>
    <t>P13_FSAL1564</t>
  </si>
  <si>
    <t>P13_FSAL1564_TP</t>
  </si>
  <si>
    <t>NB_D404</t>
  </si>
  <si>
    <t>Personnes âgées : foyer restaurant</t>
  </si>
  <si>
    <t>P13_F0205</t>
  </si>
  <si>
    <t>P13_HSAL15P_APPR</t>
  </si>
  <si>
    <t>P13_FSAL15P_TP</t>
  </si>
  <si>
    <t>P13_ACTOCC15P</t>
  </si>
  <si>
    <t>ENCITOT09</t>
  </si>
  <si>
    <t>Nombre de ménages fiscaux en 2012</t>
  </si>
  <si>
    <t>NB_F111_NB_ECL</t>
  </si>
  <si>
    <t>Plateaux et terrains de jeux extérieurs avec au moins une aire de pratique éclairée</t>
  </si>
  <si>
    <t>P13_HSAL5564_TP</t>
  </si>
  <si>
    <t>C13_ACTOCC1564_CS2</t>
  </si>
  <si>
    <t xml:space="preserve">Nombre d'artisans	 commerçants	 chefs d'entreprise actifs occupés de 15 à 64 ans </t>
  </si>
  <si>
    <t>NB_D604</t>
  </si>
  <si>
    <t>Adultes handicapés : services</t>
  </si>
  <si>
    <t>C07_POP2554_CS5</t>
  </si>
  <si>
    <t>ETAZ5013</t>
  </si>
  <si>
    <t>Etablissements actifs de l'agriculture	 sylviculture et pêche de 50 salariés ou plus au 31/12/2013</t>
  </si>
  <si>
    <t>P13_POP80P_PSEUL</t>
  </si>
  <si>
    <t>Nombre de personnes de 80 ans ou plus vivant seules</t>
  </si>
  <si>
    <t>dont Etablissements actifs du commerce et réparation auto au 31/12/2013</t>
  </si>
  <si>
    <t>P13_ACTOCC15P_TP</t>
  </si>
  <si>
    <t>NB_F120_NB_COU</t>
  </si>
  <si>
    <t>Salles de remise en forme avec au moins une aire de pratique couverte</t>
  </si>
  <si>
    <t>P13_ANEM_RP_LOCHLMV</t>
  </si>
  <si>
    <t>Ancienneté totale d'emménagement dans les résidences principales HLM louées vides en années</t>
  </si>
  <si>
    <t>P13_HSAL15P_EMPAID</t>
  </si>
  <si>
    <t>NB_F202_NB_AIREJEU</t>
  </si>
  <si>
    <t>Port de plaisance - Mouillage - nombre de ports	 de zones</t>
  </si>
  <si>
    <t>NB_F102_NB_ECL</t>
  </si>
  <si>
    <t>Boulodrome avec au moins un terrain éclairé</t>
  </si>
  <si>
    <t>P13_SAL15P_TP</t>
  </si>
  <si>
    <t>ETGZ1013</t>
  </si>
  <si>
    <t>dont Etablissements actifs du commerce et réparation auto de 10 à 19 salariés au 31/12/2013</t>
  </si>
  <si>
    <t xml:space="preserve">Nombre de femmes de 15 ans ou plus </t>
  </si>
  <si>
    <t xml:space="preserve">Nombre de personnes de 5 ans ou plus habitant 5 ans auparavant hors de France métropolitaine ou d'un Département d'outre-mer </t>
  </si>
  <si>
    <t xml:space="preserve">Nombre de personnes de 15 ans ou plus </t>
  </si>
  <si>
    <t>P10_RP_MIBOIS</t>
  </si>
  <si>
    <t>Maisons ou Immeubles en bois (DOM) en 2010 (princ)</t>
  </si>
  <si>
    <t>P10_RP_CASE</t>
  </si>
  <si>
    <t>Cases traditionnelles (DOM) en 2010 (princ)</t>
  </si>
  <si>
    <t>P10_RP_HABFOR</t>
  </si>
  <si>
    <t>Habitations de fortune (DOM) en 2010 (princ)</t>
  </si>
  <si>
    <t>P10_RP_ELEC</t>
  </si>
  <si>
    <t>Rés princ avec électricité (DOM) en 2010 (princ)</t>
  </si>
  <si>
    <t>P10_RP_VOIT2P</t>
  </si>
  <si>
    <t>Ménages deux voitures ou plus en 2010 (princ)</t>
  </si>
  <si>
    <t>P10_RP_CINDELEC</t>
  </si>
  <si>
    <t>Rés princ Chauffage Individuel Electrique (MET) en 2010 (princ)</t>
  </si>
  <si>
    <t>P10_RP_CCIND</t>
  </si>
  <si>
    <t>Rés princ Chauffage Central Individuel (MET) en 2010 (princ)</t>
  </si>
  <si>
    <t>P10_RP_CCCOLL</t>
  </si>
  <si>
    <t>Rés princ Chauffage Central Collectif (MET) en 2010 (princ)</t>
  </si>
  <si>
    <t>P10_ANEM_RP_GRAT</t>
  </si>
  <si>
    <t>Anc tot Emméngt Rés princ occ gratuit (années) en 2010 (princ)</t>
  </si>
  <si>
    <t>P10_ANEM_RP_LOC</t>
  </si>
  <si>
    <t>Anc tot Emméngt Rés princ occ par Locataires (années) en 2010 (princ)</t>
  </si>
  <si>
    <t>P10_ANEM_RP_PROP</t>
  </si>
  <si>
    <t>Anc tot Emméngt Rés princ occ par Propriétaires (années) en 2010 (princ)</t>
  </si>
  <si>
    <t>P10_ANEM_RP</t>
  </si>
  <si>
    <t>Anc tot Emméngt Rés princ (années) en 2010 (princ)</t>
  </si>
  <si>
    <t>P10_NPER_RP_LOCHLMV</t>
  </si>
  <si>
    <t>Pers Rés princ HLM louées vides en 2010 (princ)</t>
  </si>
  <si>
    <t>P10_NPER_RP_LOC</t>
  </si>
  <si>
    <t>Pers Rés princ occupées Locataires en 2010 (princ)</t>
  </si>
  <si>
    <t>P10_NBPI_RP_ANEM0509</t>
  </si>
  <si>
    <t>Pièces Rés princ Mén. emménagés entre 5-9 ans en 2010 (princ)</t>
  </si>
  <si>
    <t>P10_PMEN_ANEM0002</t>
  </si>
  <si>
    <t>Pop mén emménagés moins 2 ans en 2010 (princ)</t>
  </si>
  <si>
    <t>P10_MEN_ANEM0204</t>
  </si>
  <si>
    <t>Ménages emménagés entre 2-4 ans en 2010 (princ)</t>
  </si>
  <si>
    <t>P10_MEN</t>
  </si>
  <si>
    <t>Ménages en 2010 (princ)</t>
  </si>
  <si>
    <t>P10_RP_100M2P</t>
  </si>
  <si>
    <t>Rés princ de 100 m2 ou plus en 2010 (princ)</t>
  </si>
  <si>
    <t>P10_RP_4099M2</t>
  </si>
  <si>
    <t>Rés princ de 40 à 99 m2 en 2010 (princ)</t>
  </si>
  <si>
    <t>P10_RP_M40M2</t>
  </si>
  <si>
    <t>Rés princ de moins de 40 m2 en 2010 (princ)</t>
  </si>
  <si>
    <t>P10_RPAPPART</t>
  </si>
  <si>
    <t>Rés princ type appartement en 2010 (princ)</t>
  </si>
  <si>
    <t>P10_NBPI_RPMAISON</t>
  </si>
  <si>
    <t>Pièces rés princ type maison en 2010 (princ)</t>
  </si>
  <si>
    <t>P10_RPMAISON</t>
  </si>
  <si>
    <t>Rés princ type maison en 2010 (princ)</t>
  </si>
  <si>
    <t>P10_NBPI_RP</t>
  </si>
  <si>
    <t>Pièces rés princ en 2010 (princ)</t>
  </si>
  <si>
    <t>P10_RP_4P</t>
  </si>
  <si>
    <t>Rés princ 4 pièces en 2010 (princ)</t>
  </si>
  <si>
    <t>P10_MAISON</t>
  </si>
  <si>
    <t>Maisons en 2010 (princ)</t>
  </si>
  <si>
    <t>P10_RSECOCC</t>
  </si>
  <si>
    <t>Rés secondaires et logts occasionnels en 2010 (princ)</t>
  </si>
  <si>
    <t>P10_LOG</t>
  </si>
  <si>
    <t>Logements en 2010 (princ)</t>
  </si>
  <si>
    <t>C13_POP55P_CS8</t>
  </si>
  <si>
    <t>Pop 55 ans ou plus Autres en 2013 (compl)</t>
  </si>
  <si>
    <t>C13_POP55P_CS6</t>
  </si>
  <si>
    <t>Pop 55 ans ou plus Ouvriers en 2013 (compl)</t>
  </si>
  <si>
    <t>C13_POP55P_CS2</t>
  </si>
  <si>
    <t>Pop 55 ans ou plus Artisans	 Comm.	 Chefs entr. en 2013 (compl)</t>
  </si>
  <si>
    <t>P10_RP_PROP</t>
  </si>
  <si>
    <t>Rés princ occupées Propriétaires en 2010 (princ)</t>
  </si>
  <si>
    <t>C13_POP55P</t>
  </si>
  <si>
    <t>Pop 55 ans ou plus en 2013 (compl)</t>
  </si>
  <si>
    <t>C13_POP2554_CS8</t>
  </si>
  <si>
    <t>Pop 25-54 ans Autres en 2013 (compl)</t>
  </si>
  <si>
    <t>C13_POP2554_CS7</t>
  </si>
  <si>
    <t>Pop 25-54 ans Retraités en 2013 (compl)</t>
  </si>
  <si>
    <t>C13_POP2554_CS6</t>
  </si>
  <si>
    <t>Pop 25-54 ans Ouvriers en 2013 (compl)</t>
  </si>
  <si>
    <t>C13_POP2554_CS3</t>
  </si>
  <si>
    <t>Pop 25-54 ans Cadres	 Prof. intel. sup. en 2013 (compl)</t>
  </si>
  <si>
    <t>C13_POP2554_CS2</t>
  </si>
  <si>
    <t>Pop 25-54 ans Artisans	 Comm.	 Chefs entr. en 2013 (compl)</t>
  </si>
  <si>
    <t>C13_POP2554_CS1</t>
  </si>
  <si>
    <t>Pop 25-54 ans Agriculteurs exploitants en 2013 (compl)</t>
  </si>
  <si>
    <t>C13_POP2554</t>
  </si>
  <si>
    <t>Pop 25-54 ans en 2013 (compl)</t>
  </si>
  <si>
    <t>C13_POP1524_CS7</t>
  </si>
  <si>
    <t>Pop 15-24 ans Retraités en 2013 (compl)</t>
  </si>
  <si>
    <t>C13_POP1524_CS6</t>
  </si>
  <si>
    <t>Pop 15-24 ans Ouvriers en 2013 (compl)</t>
  </si>
  <si>
    <t>C13_POP1524_CS5</t>
  </si>
  <si>
    <t>Pop 15-24 ans Employés en 2013 (compl)</t>
  </si>
  <si>
    <t>C13_POP1524_CS1</t>
  </si>
  <si>
    <t>Pop 15-24 ans Agriculteurs exploitants en 2013 (compl)</t>
  </si>
  <si>
    <t>C13_POP1524</t>
  </si>
  <si>
    <t>Pop 15-24 ans en 2013 (compl)</t>
  </si>
  <si>
    <t>C13_F15P_CS6</t>
  </si>
  <si>
    <t>Pop 15 ans ou plus Femmes Ouvriers en 2013 (compl)</t>
  </si>
  <si>
    <t>C13_F15P_CS5</t>
  </si>
  <si>
    <t>Pop 15 ans ou plus Femmes Employés en 2013 (compl)</t>
  </si>
  <si>
    <t>C13_F15P_CS3</t>
  </si>
  <si>
    <t>Pop 15 ans ou plus Femmes Cadres	 Prof. intel. sup. en 2013 (compl)</t>
  </si>
  <si>
    <t>C13_F15P_CS2</t>
  </si>
  <si>
    <t>Pop 15 ans ou plus Femmes Artisans	 Comm.	 Chefs entr. en 2013 (compl)</t>
  </si>
  <si>
    <t>C13_F15P_CS1</t>
  </si>
  <si>
    <t>Pop 15 ans ou plus Femmes Agriculteurs exploitants en 2013 (compl)</t>
  </si>
  <si>
    <t>C13_H15P_CS8</t>
  </si>
  <si>
    <t>Pop 15 ans ou plus Hommes Autres en 2013 (compl)</t>
  </si>
  <si>
    <t>C13_H15P_CS5</t>
  </si>
  <si>
    <t>Pop 15 ans ou plus Hommes Employés en 2013 (compl)</t>
  </si>
  <si>
    <t>C13_H15P_CS4</t>
  </si>
  <si>
    <t>Pop 15 ans ou plus Hommes Prof. intermédiaires en 2013 (compl)</t>
  </si>
  <si>
    <t>C13_H15P_CS3</t>
  </si>
  <si>
    <t>Pop 15 ans ou plus Hommes Cadres	 Prof. intel. sup. en 2013 (compl)</t>
  </si>
  <si>
    <t>C13_H15P_CS2</t>
  </si>
  <si>
    <t>Pop 15 ans ou plus Hommes Artisans	 Comm.	 Chefs entr. en 2013 (compl)</t>
  </si>
  <si>
    <t>C13_H15P</t>
  </si>
  <si>
    <t>Pop 15 ans ou plus Hommes en 2013 (compl)</t>
  </si>
  <si>
    <t>C13_POP15P_CS8</t>
  </si>
  <si>
    <t>Pop 15 ans ou plus Autres en 2013 (compl)</t>
  </si>
  <si>
    <t>C13_POP15P_CS7</t>
  </si>
  <si>
    <t>Pop 15 ans ou plus Retraités  en 2013 (compl)</t>
  </si>
  <si>
    <t>C13_POP15P_CS6</t>
  </si>
  <si>
    <t>Pop 15 ans ou plus Ouvriers en 2013 (compl)</t>
  </si>
  <si>
    <t>C13_POP15P_CS3</t>
  </si>
  <si>
    <t>Pop 15 ans ou plus Cadres	 Prof. intel. sup. en 2013 (compl)</t>
  </si>
  <si>
    <t>C13_POP15P_CS2</t>
  </si>
  <si>
    <t>Pop 15 ans ou plus Artisans	 Comm.	 Chefs entr. en 2013 (compl)</t>
  </si>
  <si>
    <t>C13_POP15P_CS1</t>
  </si>
  <si>
    <t>Pop 15 ans ou plus Agriculteurs exploitants en 2013 (compl)</t>
  </si>
  <si>
    <t>P13_POP55P_IRAN2</t>
  </si>
  <si>
    <t>Pop 55 ans ou plus habitant 1 an avt autre logt même commune en 2013 (princ)</t>
  </si>
  <si>
    <t>P13_POP55P_IRAN2P</t>
  </si>
  <si>
    <t>Pop 55 ans ou plus habitant 1 an avt autre logt en 2013 (princ)</t>
  </si>
  <si>
    <t>P13_POP2554_IRAN3P</t>
  </si>
  <si>
    <t>Pop 25-54 ans habitant 1 an avt autre commune en 2013 (princ)</t>
  </si>
  <si>
    <t>P13_POP2554_IRAN2</t>
  </si>
  <si>
    <t>Pop 25-54 ans habitant 1 an avt autre logt même commune en 2013 (princ)</t>
  </si>
  <si>
    <t>P13_POP2554_IRAN2P</t>
  </si>
  <si>
    <t>Pop 25-54 ans habitant 1 an avt autre logt en 2013 (princ)</t>
  </si>
  <si>
    <t>P13_POP1524_IRAN3P</t>
  </si>
  <si>
    <t>Pop 15-24 ans habitant 1 an avt autre commune en 2013 (princ)</t>
  </si>
  <si>
    <t>P13_POP1524_IRAN2</t>
  </si>
  <si>
    <t>Pop 15-24 ans habitant 1 an avt autre logt même commune en 2013 (princ)</t>
  </si>
  <si>
    <t>P13_POP1524_IRAN2P</t>
  </si>
  <si>
    <t>Pop 15-24 ans habitant 1 an avt autre logt en 2013 (princ)</t>
  </si>
  <si>
    <t>P13_POP0114_IRAN3P</t>
  </si>
  <si>
    <t>Pop 1-14 ans habitant 1 an avt autre commune en 2013 (princ)</t>
  </si>
  <si>
    <t>P13_POP0114_IRAN2</t>
  </si>
  <si>
    <t>Pop 1-14 ans habitant 1 an avt autre logt même commune en 2013 (princ)</t>
  </si>
  <si>
    <t>P13_POP01P_IRAN6</t>
  </si>
  <si>
    <t>Pop 1 an ou plus habitant 1 an avt un Dom en 2013 (princ)</t>
  </si>
  <si>
    <t>P13_POP01P_IRAN5</t>
  </si>
  <si>
    <t>Pop 1 an ou plus habitant 1 an avt autre région métropole en 2013 (princ)</t>
  </si>
  <si>
    <t>P13_POP01P_IRAN4</t>
  </si>
  <si>
    <t>Pop 1 an ou plus habitant 1 an avt autre dépt même région en 2013 (princ)</t>
  </si>
  <si>
    <t>P13_POP01P_IRAN3</t>
  </si>
  <si>
    <t>Pop 1 an ou plus habitant 1 an avt autre commune même dépt en 2013 (princ)</t>
  </si>
  <si>
    <t>P13_POP01P_IRAN1</t>
  </si>
  <si>
    <t>Pop 1 an ou plus habitant 1 an avt même logt en 2013 (princ)</t>
  </si>
  <si>
    <t>P13_POP01P</t>
  </si>
  <si>
    <t>Pop 1 an ou plus en 2013 localisée 1 an auparavant (princ)</t>
  </si>
  <si>
    <t>P13_F65P</t>
  </si>
  <si>
    <t>Pop Femmes 65 ans ou plus en 2013 (princ)</t>
  </si>
  <si>
    <t>P13_F0019</t>
  </si>
  <si>
    <t>Pop Femmes 0-19 ans en 2013 (princ)</t>
  </si>
  <si>
    <t>C13_POP1524_CS3</t>
  </si>
  <si>
    <t>Pop 15-24 ans Cadres	 Prof. intel. sup. en 2013 (compl)</t>
  </si>
  <si>
    <t>P13_F90P</t>
  </si>
  <si>
    <t>Pop Femmes 90 ans ou plus en 2013 (princ)</t>
  </si>
  <si>
    <t>P13_F7589</t>
  </si>
  <si>
    <t>Pop Femmes 75-89 ans en 2013 (princ)</t>
  </si>
  <si>
    <t>P13_F4559</t>
  </si>
  <si>
    <t>Pop Femmes 45-59 ans en 2013 (princ)</t>
  </si>
  <si>
    <t>P13_F3044</t>
  </si>
  <si>
    <t>Pop Femmes 30-44 ans en 2013 (princ)</t>
  </si>
  <si>
    <t>P13_POPF</t>
  </si>
  <si>
    <t>Pop Femmes en 2013 (princ)</t>
  </si>
  <si>
    <t>P13_H65P</t>
  </si>
  <si>
    <t>Pop Hommes 65 ans ou plus en 2013 (princ)</t>
  </si>
  <si>
    <t>P13_H2064</t>
  </si>
  <si>
    <t>Pop Hommes 20-64 ans en 2013 (princ)</t>
  </si>
  <si>
    <t>P13_H0019</t>
  </si>
  <si>
    <t>Pop Hommes 0-19 ans en 2013  (princ)</t>
  </si>
  <si>
    <t>P13_H7589</t>
  </si>
  <si>
    <t>Pop Hommes 75-89 ans en 2013 (princ)</t>
  </si>
  <si>
    <t>P13_H4559</t>
  </si>
  <si>
    <t>Pop Hommes 45-59 ans en 2013 (princ)</t>
  </si>
  <si>
    <t>P13_H3044</t>
  </si>
  <si>
    <t>Pop Hommes 30-44 ans en 2013 (princ)</t>
  </si>
  <si>
    <t>P13_POP01P_IRAN2</t>
  </si>
  <si>
    <t>Pop 1 an ou plus habitant 1 an avt autre logt même commune en 2013 (princ)</t>
  </si>
  <si>
    <t>P13_H1529</t>
  </si>
  <si>
    <t>Pop Hommes 15-29 ans en 2013 (princ)</t>
  </si>
  <si>
    <t>P13_H0014</t>
  </si>
  <si>
    <t>Pop Hommes 0-14 ans en 2013 (princ)</t>
  </si>
  <si>
    <t>P13_POP90P</t>
  </si>
  <si>
    <t>Pop 90 ans ou plus en 2013 (princ)</t>
  </si>
  <si>
    <t>P13_POP7589</t>
  </si>
  <si>
    <t>Pop 75-89 ans en 2013 (princ)</t>
  </si>
  <si>
    <t>P13_POP4559</t>
  </si>
  <si>
    <t>Pop 45-59 ans en 2013 (princ)</t>
  </si>
  <si>
    <t>P13_POP1529</t>
  </si>
  <si>
    <t>Pop 15-29 ans en 2013 (princ)</t>
  </si>
  <si>
    <t>P13_POPH</t>
  </si>
  <si>
    <t>Pop Hommes en 2013 (princ)</t>
  </si>
  <si>
    <t>P13_POP0014</t>
  </si>
  <si>
    <t>Pop 0-14 ans en 2013 (princ)</t>
  </si>
  <si>
    <t xml:space="preserve">Cinéma </t>
  </si>
  <si>
    <t>P13_POP0114_IRAN2P</t>
  </si>
  <si>
    <t>Pop 1-14 ans habitant 1 an avt autre logt en 2013 (princ)</t>
  </si>
  <si>
    <t>P10_RP_BDWC</t>
  </si>
  <si>
    <t>Rés princ avec Bain/Douche WC (DOM) en 2010 (princ)</t>
  </si>
  <si>
    <t>P12_FNSCOL15P_BACP2</t>
  </si>
  <si>
    <t>Femmes 15 ans ou plus non scol. Enseignement sup court en 2012 (princ)</t>
  </si>
  <si>
    <t>P12_FNSCOL15P_BAC</t>
  </si>
  <si>
    <t>Femmes 15 ans ou plus non scol. BAC-BP en 2012 (princ)</t>
  </si>
  <si>
    <t>P12_HNSCOL15P_CAPBEP</t>
  </si>
  <si>
    <t>Hommes 15 ans ou plus non scol. CAP-BEP en 2012 (princ)</t>
  </si>
  <si>
    <t>P12_HNSCOL15P_BEPC</t>
  </si>
  <si>
    <t>Hommes 15 ans ou plus non scol. BEPC	 brevet collèges en 2012 (princ)</t>
  </si>
  <si>
    <t>P12_NSCOL15P_CAPBEP</t>
  </si>
  <si>
    <t>Pop 15 ans ou plus non scol. CAP-BEP en 2012 (princ)</t>
  </si>
  <si>
    <t>P12_SCOL0205</t>
  </si>
  <si>
    <t>Pop scolarisée 2-5 ans en 2012 (princ)</t>
  </si>
  <si>
    <t>P12_POP30P</t>
  </si>
  <si>
    <t>Pop 30 ans ou plus en 2012 (princ)</t>
  </si>
  <si>
    <t>P12_POP2529</t>
  </si>
  <si>
    <t>Pop 25-29 ans en 2012 (princ)</t>
  </si>
  <si>
    <t>P12_POP1824</t>
  </si>
  <si>
    <t>Pop 18-24 ans en 2012 (princ)</t>
  </si>
  <si>
    <t>P12_POP1517</t>
  </si>
  <si>
    <t>Pop 15-17 ans en 2012 (princ)</t>
  </si>
  <si>
    <t>P12_POP1114</t>
  </si>
  <si>
    <t>Pop 11-14 ans en 2012 (princ)</t>
  </si>
  <si>
    <t>P12_POP0610</t>
  </si>
  <si>
    <t>Pop 6-10 ans en 2012 (princ)</t>
  </si>
  <si>
    <t>P11_RP_MIBOIS</t>
  </si>
  <si>
    <t>Maisons ou Immeubles en bois (DOM) en 2011 (princ)</t>
  </si>
  <si>
    <t>P11_RP_CASE</t>
  </si>
  <si>
    <t>Cases traditionnelles (DOM) en 2011 (princ)</t>
  </si>
  <si>
    <t>P11_RP_TTEGOU</t>
  </si>
  <si>
    <t>Rés princ avec tout à l'égout (DOM) en 2011 (princ)</t>
  </si>
  <si>
    <t>P11_RP_CLIM</t>
  </si>
  <si>
    <t>Rés princ avec pièce climatisée (DOM) en 2011 (princ)</t>
  </si>
  <si>
    <t>P11_RP_BDWC</t>
  </si>
  <si>
    <t>Rés princ avec Bain/Douche WC (DOM) en 2011 (princ)</t>
  </si>
  <si>
    <t>P11_RP_EAUCH</t>
  </si>
  <si>
    <t>Rés princ avec eau chaude (DOM) en 2011 (princ)</t>
  </si>
  <si>
    <t>P11_RP_ELEC</t>
  </si>
  <si>
    <t>Rés princ avec électricité (DOM) en 2011 (princ)</t>
  </si>
  <si>
    <t>P11_RP_VOIT1</t>
  </si>
  <si>
    <t>Ménages une voiture en 2011 (princ)</t>
  </si>
  <si>
    <t>P11_RP_GARL</t>
  </si>
  <si>
    <t>Ménages au moins un parking en 2011 (princ)</t>
  </si>
  <si>
    <t>P11_RP_CCIND</t>
  </si>
  <si>
    <t>Rés princ Chauffage Central Individuel (MET) en 2011 (princ)</t>
  </si>
  <si>
    <t>P11_ANEM_RP_PROP</t>
  </si>
  <si>
    <t>Anc tot Emméngt Rés princ occ par Propriétaires (années) en 2011 (princ)</t>
  </si>
  <si>
    <t>P11_NPER_RP_LOCHLMV</t>
  </si>
  <si>
    <t>Pers Rés princ HLM louées vides en 2011 (princ)</t>
  </si>
  <si>
    <t>P11_RP_LOC</t>
  </si>
  <si>
    <t>Rés princ occupées Locataires en 2011 (princ)</t>
  </si>
  <si>
    <t>P11_RP_PROP</t>
  </si>
  <si>
    <t>Rés princ occupées Propriétaires en 2011 (princ)</t>
  </si>
  <si>
    <t>P10_RP_CHOS</t>
  </si>
  <si>
    <t>Rés princ avec chauffe-eau solaire (DOM) en 2010 (princ)</t>
  </si>
  <si>
    <t>P11_NBPI_RP_ANEM0509</t>
  </si>
  <si>
    <t>Pièces Rés princ Mén. emménagés entre 5-9 ans en 2011 (princ)</t>
  </si>
  <si>
    <t>P11_NBPI_RP_ANEM0002</t>
  </si>
  <si>
    <t>Pièces Rés princ Mén. emménagés moins 2 ans en 2011 (princ)</t>
  </si>
  <si>
    <t>P11_PMEN_ANEM0509</t>
  </si>
  <si>
    <t>Pop mén emménagés entre 5-9 ans en 2011 (princ)</t>
  </si>
  <si>
    <t>P11_PMEN</t>
  </si>
  <si>
    <t>Pop ménages en 2011 (princ)</t>
  </si>
  <si>
    <t>P11_MEN_ANEM10P</t>
  </si>
  <si>
    <t>Ménages emménagés depuis 10 ans ou plus en 2011 (princ)</t>
  </si>
  <si>
    <t>P11_MEN_ANEM0204</t>
  </si>
  <si>
    <t>Ménages emménagés entre 2-4 ans en 2011 (princ)</t>
  </si>
  <si>
    <t>P10_RP_TTEGOU</t>
  </si>
  <si>
    <t>Rés princ avec tout à l'égout (DOM) en 2010 (princ)</t>
  </si>
  <si>
    <t>P11_MEN</t>
  </si>
  <si>
    <t>Ménages en 2011 (princ)</t>
  </si>
  <si>
    <t>P11_RPAPPART_ACHT2</t>
  </si>
  <si>
    <t>Rés princ Type appart 1946 à 1990 en 2011 (princ)</t>
  </si>
  <si>
    <t>P11_RPAPPART_ACHT1</t>
  </si>
  <si>
    <t>Rés princ Type appart avt 1946 en 2011 (princ)</t>
  </si>
  <si>
    <t>P11_RP_ACHT2</t>
  </si>
  <si>
    <t>Rés princ 1946 à 1990 en 2011 (princ)</t>
  </si>
  <si>
    <t>P11_RP_ACHTT</t>
  </si>
  <si>
    <t>Rés princ avt 2009 en 2011 (princ)</t>
  </si>
  <si>
    <t>P11_RP_4099M2</t>
  </si>
  <si>
    <t>Rés princ de 40 à 99 m2 en 2011 (princ)</t>
  </si>
  <si>
    <t>P11_NBPI_RPAPPART</t>
  </si>
  <si>
    <t>Pièces rés princ type appartement en 2011 (princ)</t>
  </si>
  <si>
    <t>P11_RPAPPART</t>
  </si>
  <si>
    <t>Rés princ type appartement en 2011 (princ)</t>
  </si>
  <si>
    <t>P11_RPMAISON</t>
  </si>
  <si>
    <t>Rés princ type maison en 2011 (princ)</t>
  </si>
  <si>
    <t>P11_RP_5PP</t>
  </si>
  <si>
    <t>Rés princ 5 pièces ou plus en 2011 (princ)</t>
  </si>
  <si>
    <t>P11_LOGVAC</t>
  </si>
  <si>
    <t>Logements vacants en 2011 (princ)</t>
  </si>
  <si>
    <t>P11_RP</t>
  </si>
  <si>
    <t>Résidences principales en 2011 (princ)</t>
  </si>
  <si>
    <t>P11_LOG</t>
  </si>
  <si>
    <t>Logements en 2011 (princ)</t>
  </si>
  <si>
    <t>P10_FNSCOL15P_SUP</t>
  </si>
  <si>
    <t>Femmes 15 ans ou plus non scol. Enseignement sup long en 2010 (princ)</t>
  </si>
  <si>
    <t>P10_FNSCOL15P_BEPC</t>
  </si>
  <si>
    <t>Femmes 15 ans ou plus non scol. BEPC	 brevet collèges en 2010 (princ)</t>
  </si>
  <si>
    <t>P10_FNSCOL15P_DIPL0</t>
  </si>
  <si>
    <t>Femmes 15 ans ou plus non scol. Sans diplôme en 2010 (princ)</t>
  </si>
  <si>
    <t>P10_HNSCOL15P_BACP2</t>
  </si>
  <si>
    <t>Hommes 15 ans ou plus non scol. Enseignement sup court en 2010 (princ)</t>
  </si>
  <si>
    <t>P10_HNSCOL15P_BAC</t>
  </si>
  <si>
    <t>Hommes 15 ans ou plus non scol. BAC-BP en 2010 (princ)</t>
  </si>
  <si>
    <t>P10_HNSCOL15P_BEPC</t>
  </si>
  <si>
    <t>Hommes 15 ans ou plus non scol. BEPC	 brevet collèges en 2010 (princ)</t>
  </si>
  <si>
    <t>P10_HNSCOL15P_CEP</t>
  </si>
  <si>
    <t>Hommes 15 ans ou plus non scol. CEP en 2010 (princ)</t>
  </si>
  <si>
    <t>P10_HNSCOL15P_DIPL0</t>
  </si>
  <si>
    <t>Hommes 15 ans ou plus non scol. Sans diplôme en 2010 (princ)</t>
  </si>
  <si>
    <t>C13_POP1524_CS2</t>
  </si>
  <si>
    <t>Pop 15-24 ans Artisans	 Comm.	 Chefs entr. en 2013 (compl)</t>
  </si>
  <si>
    <t>P10_NSCOL15P_BACP2</t>
  </si>
  <si>
    <t>Pop 15 ans ou plus non scol. Enseignement sup court en 2010 (princ)</t>
  </si>
  <si>
    <t>P10_NSCOL15P_CEP</t>
  </si>
  <si>
    <t>Pop 15 ans ou plus non scol. CEP en 2010 (princ)</t>
  </si>
  <si>
    <t>P10_SCOL2529</t>
  </si>
  <si>
    <t>Pop scolarisée 25-29 ans en 2010 (princ)</t>
  </si>
  <si>
    <t>P10_SCOL1824</t>
  </si>
  <si>
    <t>Pop scolarisée 18-24 ans en 2010 (princ)</t>
  </si>
  <si>
    <t>P10_SCOL0205</t>
  </si>
  <si>
    <t>Pop scolarisée 2-5 ans en 2010 (princ)</t>
  </si>
  <si>
    <t>P10_POP2529</t>
  </si>
  <si>
    <t>Pop 25-29 ans en 2010 (princ)</t>
  </si>
  <si>
    <t>P10_POP1824</t>
  </si>
  <si>
    <t>Pop 18-24 ans en 2010 (princ)</t>
  </si>
  <si>
    <t>P10_POP1114</t>
  </si>
  <si>
    <t>Pop 11-14 ans en 2010 (princ)</t>
  </si>
  <si>
    <t>P10_POP0205</t>
  </si>
  <si>
    <t>Pop 2-5 ans en 2010 (princ)</t>
  </si>
  <si>
    <t>P12_RP_CLIM</t>
  </si>
  <si>
    <t>Rés princ avec pièce climatisée (DOM) en 2012 (princ)</t>
  </si>
  <si>
    <t>P12_RP_CHOS</t>
  </si>
  <si>
    <t>Rés princ avec chauffe-eau solaire (DOM) en 2012 (princ)</t>
  </si>
  <si>
    <t>P12_RP_EAUCH</t>
  </si>
  <si>
    <t>Rés princ avec eau chaude (DOM) en 2012 (princ)</t>
  </si>
  <si>
    <t>P12_RP_SDB</t>
  </si>
  <si>
    <t>Rés princ SDB baignoire douche (MET) en 2012 (princ)</t>
  </si>
  <si>
    <t>P12_ANEM_RP_GRAT</t>
  </si>
  <si>
    <t>Anc tot Emméngt Rés princ occ gratuit (années) en 2012 (princ)</t>
  </si>
  <si>
    <t>C13_H15P_CS6</t>
  </si>
  <si>
    <t>Pop 15 ans ou plus Hommes Ouvriers en 2013 (compl)</t>
  </si>
  <si>
    <t>P12_ANEM_RP_LOC</t>
  </si>
  <si>
    <t>Anc tot Emméngt Rés princ occ par Locataires (années) en 2012 (princ)</t>
  </si>
  <si>
    <t>P12_ANEM_RP_PROP</t>
  </si>
  <si>
    <t>Anc tot Emméngt Rés princ occ par Propriétaires (années) en 2012 (princ)</t>
  </si>
  <si>
    <t>P12_NPER_RP_PROP</t>
  </si>
  <si>
    <t>Pers Rés princ occupées Propriétaires en 2012 (princ)</t>
  </si>
  <si>
    <t>P12_NPER_RP</t>
  </si>
  <si>
    <t>Personnes Rés princ en 2012 (princ)</t>
  </si>
  <si>
    <t>P12_RP_LOCHLMV</t>
  </si>
  <si>
    <t>Rés princ HLM louée vide en 2012 (princ)</t>
  </si>
  <si>
    <t>P12_RP_LOC</t>
  </si>
  <si>
    <t>Rés princ occupées Locataires en 2012 (princ)</t>
  </si>
  <si>
    <t>P12_NBPI_RP_ANEM10P</t>
  </si>
  <si>
    <t>Pièces Rés princ Mén. emménagés depuis 10 ans ou plus en 2012 (princ)</t>
  </si>
  <si>
    <t>P11_APPART</t>
  </si>
  <si>
    <t>Appartements en 2011 (princ)</t>
  </si>
  <si>
    <t>P12_NBPI_RP_ANEM0204</t>
  </si>
  <si>
    <t>Pièces Rés princ Mén. emménagés entre 2-4 ans en 2012 (princ)</t>
  </si>
  <si>
    <t>P12_MEN_ANEM0509</t>
  </si>
  <si>
    <t>Ménages emménagés entre 5-9 ans en 2012 (princ)</t>
  </si>
  <si>
    <t>P12_MEN</t>
  </si>
  <si>
    <t>Ménages en 2012 (princ)</t>
  </si>
  <si>
    <t>P12_RPAPPART_ACHT1</t>
  </si>
  <si>
    <t>Rés princ Type appart avt 1946 en 2012 (princ)</t>
  </si>
  <si>
    <t>P12_RPAPPART_ACHTT</t>
  </si>
  <si>
    <t>Rés princ Type appart avt 2010 en 2012 (princ)</t>
  </si>
  <si>
    <t>P12_RP_ACHTT</t>
  </si>
  <si>
    <t>Rés princ avt 2010 en 2012 (princ)</t>
  </si>
  <si>
    <t>P12_RP_100M2P</t>
  </si>
  <si>
    <t>Rés princ de 100 m2 ou plus en 2012 (princ)</t>
  </si>
  <si>
    <t>P12_RP_4099M2</t>
  </si>
  <si>
    <t>Rés princ de 40 à 99 m2 en 2012 (princ)</t>
  </si>
  <si>
    <t>P12_NBPI_RPAPPART</t>
  </si>
  <si>
    <t>Pièces rés princ type appartement en 2012 (princ)</t>
  </si>
  <si>
    <t>P12_RPAPPART</t>
  </si>
  <si>
    <t>Rés princ type appartement en 2012 (princ)</t>
  </si>
  <si>
    <t>P12_NBPI_RPMAISON</t>
  </si>
  <si>
    <t>Pièces rés princ type maison en 2012 (princ)</t>
  </si>
  <si>
    <t>P12_RP_4P</t>
  </si>
  <si>
    <t>Rés princ 4 pièces en 2012 (princ)</t>
  </si>
  <si>
    <t>P12_RP_2P</t>
  </si>
  <si>
    <t>Rés princ 2 pièces en 2012 (princ)</t>
  </si>
  <si>
    <t>P12_APPART</t>
  </si>
  <si>
    <t>Appartements en 2012 (princ)</t>
  </si>
  <si>
    <t>P12_LOG</t>
  </si>
  <si>
    <t>Logements en 2012 (princ)</t>
  </si>
  <si>
    <t>C11_NE24F4P</t>
  </si>
  <si>
    <t>Fam 4 enfants ou plus moins 25 ans en 2011 (compl)</t>
  </si>
  <si>
    <t>C11_NE24F3</t>
  </si>
  <si>
    <t>Fam 3 enfants moins 25 ans en 2011 (compl)</t>
  </si>
  <si>
    <t>C11_NE24F2</t>
  </si>
  <si>
    <t>Fam 2 enfants moins 25 ans en 2011 (compl)</t>
  </si>
  <si>
    <t>C11_NE24F1</t>
  </si>
  <si>
    <t>Fam 1 enfant moins 25 ans en 2011 (compl)</t>
  </si>
  <si>
    <t>C11_COUPAENF</t>
  </si>
  <si>
    <t>Fam Couple avec enfant(s) en 2011 (compl)</t>
  </si>
  <si>
    <t>C11_PMEN_CS8</t>
  </si>
  <si>
    <t>Pop mén Pers Réf Autre en 2011 (compl)</t>
  </si>
  <si>
    <t>C11_PMEN_CS4</t>
  </si>
  <si>
    <t>Pop mén Pers Réf Prof intermédiaire en 2011 (compl)</t>
  </si>
  <si>
    <t>C11_MEN_CS8</t>
  </si>
  <si>
    <t>Ménages Pers Réf Autre en 2011 (compl)</t>
  </si>
  <si>
    <t>C11_MEN_CS1</t>
  </si>
  <si>
    <t>Ménages Pers Réf Agri. expl. en 2011 (compl)</t>
  </si>
  <si>
    <t>P11_POP15P_VEUF</t>
  </si>
  <si>
    <t>Pop 15 ans ou plus Veuf en 2011 (princ)</t>
  </si>
  <si>
    <t>P11_POP15P_CELIB</t>
  </si>
  <si>
    <t>Pop 15 ans ou plus Célibataire en 2011 (princ)</t>
  </si>
  <si>
    <t>P11_POP15P_MARIE</t>
  </si>
  <si>
    <t>Pop 15 ans ou plus Marié en 2011 (princ)</t>
  </si>
  <si>
    <t>P11_POP80P_PSEUL</t>
  </si>
  <si>
    <t>Pop 80 ans ou plus vivant seule en 2011 (princ)</t>
  </si>
  <si>
    <t>P11_RP_SDB</t>
  </si>
  <si>
    <t>Rés princ SDB baignoire douche (MET) en 2011 (princ)</t>
  </si>
  <si>
    <t>P11_POP5579_PSEUL</t>
  </si>
  <si>
    <t>Pop 55-79 ans vivant seule en 2011 (princ)</t>
  </si>
  <si>
    <t>P11_POP2554_PSEUL</t>
  </si>
  <si>
    <t>Pop 25-54 ans vivant seule en 2011 (princ)</t>
  </si>
  <si>
    <t>P11_POP15P_PSEUL</t>
  </si>
  <si>
    <t>Pop 15 ans ou plus ans vivant seule en 2011 (princ)</t>
  </si>
  <si>
    <t>P11_POPMEN1524</t>
  </si>
  <si>
    <t>Pop mén 15-24 ans en 2011 (princ)</t>
  </si>
  <si>
    <t>P11_POPMEN15P</t>
  </si>
  <si>
    <t>Pop mén 15 ans ou plus en 2011 (princ)</t>
  </si>
  <si>
    <t>P11_POP2554</t>
  </si>
  <si>
    <t>Pop 25-54 ans en 2011 (princ)</t>
  </si>
  <si>
    <t>P11_POP1524</t>
  </si>
  <si>
    <t>Pop 15-24 ans en 2011 (princ)</t>
  </si>
  <si>
    <t>C11_PMEN_MENFAMMONO</t>
  </si>
  <si>
    <t>Pop mén fam princ Famille mono en 2011 (compl)</t>
  </si>
  <si>
    <t>C11_PMEN_MENCOUPAENF</t>
  </si>
  <si>
    <t>Pop mén fam princ Couple avec enfant(s) en 2011 (compl)</t>
  </si>
  <si>
    <t>C11_PMEN_MENSFAM</t>
  </si>
  <si>
    <t>Pop mén Autres sans famille en 2011 (compl)</t>
  </si>
  <si>
    <t>P11_RSECOCC</t>
  </si>
  <si>
    <t>Rés secondaires et logts occasionnels en 2011 (princ)</t>
  </si>
  <si>
    <t>C11_PMEN_MENFSEUL</t>
  </si>
  <si>
    <t>Pop mén Femmes seules en 2011 (compl)</t>
  </si>
  <si>
    <t>C13_F15P_CS4</t>
  </si>
  <si>
    <t>Pop 15 ans ou plus Femmes Prof. intermédiaires en 2013 (compl)</t>
  </si>
  <si>
    <t>C11_PMEN</t>
  </si>
  <si>
    <t>Pop Ménages en 2011 (compl)</t>
  </si>
  <si>
    <t>C11_MENFAMMONO</t>
  </si>
  <si>
    <t>Mén fam princ Famille mono en 2011 (compl)</t>
  </si>
  <si>
    <t>P13_F2064</t>
  </si>
  <si>
    <t>Pop Femmes 20-64 ans en 2013 (princ)</t>
  </si>
  <si>
    <t>C11_MENFAM</t>
  </si>
  <si>
    <t>Ménages avec famille(s) en 2011 (compl)</t>
  </si>
  <si>
    <t>P11_PMEN_ANEM10P</t>
  </si>
  <si>
    <t>Pop mén emménagés depuis 10 ans ou plus en 2011 (princ)</t>
  </si>
  <si>
    <t>C11_MENHSEUL</t>
  </si>
  <si>
    <t>Ménages Hommes seuls en 2011 (compl)</t>
  </si>
  <si>
    <t>C11_MENPSEUL</t>
  </si>
  <si>
    <t>Ménages 1 personne en 2011 (compl)</t>
  </si>
  <si>
    <t>P10_RP</t>
  </si>
  <si>
    <t>Résidences principales en 2010 (princ)</t>
  </si>
  <si>
    <t>C11_MEN</t>
  </si>
  <si>
    <t>Ménages en 2011 (compl)</t>
  </si>
  <si>
    <t>P12_MEN_ANEM0204</t>
  </si>
  <si>
    <t>Ménages emménagés entre 2-4 ans en 2012 (princ)</t>
  </si>
  <si>
    <t>P10_SCOL1517</t>
  </si>
  <si>
    <t>Pop scolarisée 15-17 ans en 2010 (princ)</t>
  </si>
  <si>
    <t>P12_RP_PROP</t>
  </si>
  <si>
    <t>Rés princ occupées Propriétaires en 2012 (princ)</t>
  </si>
  <si>
    <t>P12_RPMAISON_ACHT1</t>
  </si>
  <si>
    <t>Rés princ Type maison avt 1946 en 2012 (princ)</t>
  </si>
  <si>
    <t>P11_NPER_RP_PROP</t>
  </si>
  <si>
    <t>Pers Rés princ occupées Propriétaires en 2011 (princ)</t>
  </si>
  <si>
    <t>P11_RPMAISON_ACHT1</t>
  </si>
  <si>
    <t>Rés princ Type maison avt 1946 en 2011 (princ)</t>
  </si>
  <si>
    <t>P11_RP_100M2P</t>
  </si>
  <si>
    <t>Rés princ de 100 m2 ou plus en 2011 (princ)</t>
  </si>
  <si>
    <t>C11_MENCOUPAENF</t>
  </si>
  <si>
    <t>Mén fam princ Couple avec enfant(s) en 2011 (compl)</t>
  </si>
  <si>
    <t>P12_HNSCOL15P_BAC</t>
  </si>
  <si>
    <t>Hommes 15 ans ou plus non scol. BAC-BP en 2012 (princ)</t>
  </si>
  <si>
    <t>P10_APPART</t>
  </si>
  <si>
    <t>Appartements en 2010 (princ)</t>
  </si>
  <si>
    <t>P12_SCOL2529</t>
  </si>
  <si>
    <t>Pop scolarisée 25-29 ans en 2012 (princ)</t>
  </si>
  <si>
    <t>P10_RP_LOC</t>
  </si>
  <si>
    <t>Rés princ occupées Locataires en 2010 (princ)</t>
  </si>
  <si>
    <t>P12_FNSCOL15P_DIPL0</t>
  </si>
  <si>
    <t>Femmes 15 ans ou plus non scol. Sans diplôme en 2012 (princ)</t>
  </si>
  <si>
    <t>P11_RP_ACHT1</t>
  </si>
  <si>
    <t>Rés princ avt 1946 en 2011 (princ)</t>
  </si>
  <si>
    <t>P11_RPMAISON_ACHTT</t>
  </si>
  <si>
    <t>Rés princ Type maison avt 2009 en 2011 (princ)</t>
  </si>
  <si>
    <t>P10_FNSCOL15P</t>
  </si>
  <si>
    <t>Femmes 15 ans ou plus non scolarisées en 2010 (princ)</t>
  </si>
  <si>
    <t>Femmes 15 ans ou plus non scol. Enseignement sup en 2013 (princ)</t>
  </si>
  <si>
    <t>Femmes 15 ans ou plus non scol. BAC en 2013 (princ)</t>
  </si>
  <si>
    <t>Femmes 15 ans ou plus non scol. Sans diplôme ou BEPC	 brevet des collèges	 DNB en 2013 (princ)</t>
  </si>
  <si>
    <t>Hommes 15 ans ou plus non scol. BAC en 2013 (princ)</t>
  </si>
  <si>
    <t>Hommes 15 ans ou plus non scol. CAP-BEP en 2013 (princ)</t>
  </si>
  <si>
    <t>Pop 15 ans ou plus non scol. BAC en 2013 (princ)</t>
  </si>
  <si>
    <t>Pop 15 ans ou plus non scol. Sans diplôme ou BEPC	 brevet des collèges	 DNB en 2013 (princ)</t>
  </si>
  <si>
    <t>Pop 15 ans ou plus non scolarisée en 2013 (princ)</t>
  </si>
  <si>
    <t>Pop scolarisée 25-29 ans en 2013 (princ)</t>
  </si>
  <si>
    <t>Pop scolarisée 11-14 ans en 2013 (princ)</t>
  </si>
  <si>
    <t>P10_NSCOL15P_BEPC</t>
  </si>
  <si>
    <t>Pop 15 ans ou plus non scol. BEPC	 brevet collèges en 2010 (princ)</t>
  </si>
  <si>
    <t>Pop scolarisée 6-10 ans en 2013 (princ)</t>
  </si>
  <si>
    <t>Pop 30 ans ou plus en 2013 (princ)</t>
  </si>
  <si>
    <t>Pop 2-5 ans en 2013 (princ)</t>
  </si>
  <si>
    <t>C10_NE24F4P</t>
  </si>
  <si>
    <t>Fam 4 enfants ou plus moins 25 ans en 2010 (compl)</t>
  </si>
  <si>
    <t>C10_NE24F2</t>
  </si>
  <si>
    <t>Fam 2 enfants moins 25 ans en 2010 (compl)</t>
  </si>
  <si>
    <t>C10_NE24F0</t>
  </si>
  <si>
    <t>Fam 0 enfant moins 25 ans en 2010 (compl)</t>
  </si>
  <si>
    <t>C10_COUPSENF</t>
  </si>
  <si>
    <t>Fam Couple sans enfant en 2010 (compl)</t>
  </si>
  <si>
    <t>C10_FAMMONO</t>
  </si>
  <si>
    <t>Fam Monoparentales en 2010 (compl)</t>
  </si>
  <si>
    <t>C10_COUPAENF</t>
  </si>
  <si>
    <t>Fam Couple avec enfant(s) en 2010 (compl)</t>
  </si>
  <si>
    <t>C10_PMEN_CS8</t>
  </si>
  <si>
    <t>Pop mén Pers Réf Autre en 2010 (compl)</t>
  </si>
  <si>
    <t>C10_PMEN_CS6</t>
  </si>
  <si>
    <t>Pop mén Pers Réf Ouvrier en 2010 (compl)</t>
  </si>
  <si>
    <t>C10_PMEN_CS4</t>
  </si>
  <si>
    <t>Pop mén Pers Réf Prof intermédiaire en 2010 (compl)</t>
  </si>
  <si>
    <t>C10_PMEN_CS3</t>
  </si>
  <si>
    <t>Pop mén Pers Réf Cadres Prof int sup en 2010 (compl)</t>
  </si>
  <si>
    <t>C10_PMEN_CS1</t>
  </si>
  <si>
    <t>Pop mén Pers Réf Agri. expl. en 2010 (compl)</t>
  </si>
  <si>
    <t>C10_MEN_CS8</t>
  </si>
  <si>
    <t>Ménages Pers Réf Autre en 2010 (compl)</t>
  </si>
  <si>
    <t>C10_MEN_CS3</t>
  </si>
  <si>
    <t>Ménages Pers Réf Cadres Prof int sup en 2010 (compl)</t>
  </si>
  <si>
    <t>P10_POP15P_DIVOR</t>
  </si>
  <si>
    <t>Pop 15 ans ou plus Divorcé en 2010 (princ)</t>
  </si>
  <si>
    <t>P10_POP15P_VEUF</t>
  </si>
  <si>
    <t>Pop 15 ans ou plus Veuf en 2010 (princ)</t>
  </si>
  <si>
    <t>P10_POP1524_PSEUL</t>
  </si>
  <si>
    <t>Pop 15-24 ans vivant seule en 2010 (princ)</t>
  </si>
  <si>
    <t>P10_POP15P_PSEUL</t>
  </si>
  <si>
    <t>Pop 15 ans ou plus ans vivant seule en 2010 (princ)</t>
  </si>
  <si>
    <t>Pop 11-14 ans en 2013 (princ)</t>
  </si>
  <si>
    <t>P12_SCOL1824</t>
  </si>
  <si>
    <t>Pop scolarisée 18-24 ans en 2012 (princ)</t>
  </si>
  <si>
    <t>P10_MEN_ANEM0002</t>
  </si>
  <si>
    <t>Ménages emménagés moins 2 ans en 2010 (princ)</t>
  </si>
  <si>
    <t>P10_POPMEN80P</t>
  </si>
  <si>
    <t>Pop mén 80 ans ou plus en 2010 (princ)</t>
  </si>
  <si>
    <t>P10_POPMEN5579</t>
  </si>
  <si>
    <t>Pop mén 55-79 ans en 2010 (princ)</t>
  </si>
  <si>
    <t>P10_POPMEN1524</t>
  </si>
  <si>
    <t>Pop mén 15-24 ans en 2010 (princ)</t>
  </si>
  <si>
    <t>P10_POPMEN15P</t>
  </si>
  <si>
    <t>Pop mén 15 ans ou plus en 2010 (princ)</t>
  </si>
  <si>
    <t>P10_POP80P</t>
  </si>
  <si>
    <t>Pop 80 ans ou plus en 2010 (princ)</t>
  </si>
  <si>
    <t>P10_POP1524</t>
  </si>
  <si>
    <t>Pop 15-24 ans en 2010 (princ)</t>
  </si>
  <si>
    <t>C10_PMEN_MENSFAM</t>
  </si>
  <si>
    <t>Pop mén Autres sans famille en 2010 (compl)</t>
  </si>
  <si>
    <t>C10_PMEN_MENFSEUL</t>
  </si>
  <si>
    <t>Pop mén Femmes seules en 2010 (compl)</t>
  </si>
  <si>
    <t>C10_PMEN_MENHSEUL</t>
  </si>
  <si>
    <t>Pop mén Hommes seuls en 2010 (compl)</t>
  </si>
  <si>
    <t>P12_RP_M40M2</t>
  </si>
  <si>
    <t>Rés princ de moins de 40 m2 en 2012 (princ)</t>
  </si>
  <si>
    <t>C10_PMEN_MENPSEUL</t>
  </si>
  <si>
    <t>Pop mén Personnes seules en 2010 (compl)</t>
  </si>
  <si>
    <t>C10_PMEN</t>
  </si>
  <si>
    <t>Pop Ménages en 2010 (compl)</t>
  </si>
  <si>
    <t>C10_MENFAMMONO</t>
  </si>
  <si>
    <t>Mén fam princ Famille mono en 2010 (compl)</t>
  </si>
  <si>
    <t>C10_MENCOUPSENF</t>
  </si>
  <si>
    <t>Mén fam princ Couple sans enfant en 2010 (compl)</t>
  </si>
  <si>
    <t>P11_ANEM_RP</t>
  </si>
  <si>
    <t>Anc tot Emméngt Rés princ (années) en 2011 (princ)</t>
  </si>
  <si>
    <t>C10_MENSFAM</t>
  </si>
  <si>
    <t>Ménages Autres sans famille en 2010 (compl)</t>
  </si>
  <si>
    <t>P10_POP15P_MARIE</t>
  </si>
  <si>
    <t>Pop 15 ans ou plus Marié en 2010 (princ)</t>
  </si>
  <si>
    <t>C10_MENFSEUL</t>
  </si>
  <si>
    <t>Ménages Femmes seules en 2010 (compl)</t>
  </si>
  <si>
    <t>C10_MENHSEUL</t>
  </si>
  <si>
    <t>Ménages Hommes seuls en 2010 (compl)</t>
  </si>
  <si>
    <t>C10_MENPSEUL</t>
  </si>
  <si>
    <t>Ménages 1 personne en 2010 (compl)</t>
  </si>
  <si>
    <t>C10_MEN</t>
  </si>
  <si>
    <t>Ménages en 2010 (compl)</t>
  </si>
  <si>
    <t>DiplÃ´mes - Formation</t>
  </si>
  <si>
    <t>P12_FNSCOL15P_CAPBEP</t>
  </si>
  <si>
    <t>Femmes 15 ans ou plus non scol. CAP-BEP en 2012 (princ)</t>
  </si>
  <si>
    <t>P12_FNSCOL15P_BEPC</t>
  </si>
  <si>
    <t>Femmes 15 ans ou plus non scol. BEPC	 brevet collèges en 2012 (princ)</t>
  </si>
  <si>
    <t>P12_FNSCOL15P</t>
  </si>
  <si>
    <t>Femmes 15 ans ou plus non scolarisées en 2012 (princ)</t>
  </si>
  <si>
    <t>P12_HNSCOL15P_BACP2</t>
  </si>
  <si>
    <t>Hommes 15 ans ou plus non scol. Enseignement sup court en 2012 (princ)</t>
  </si>
  <si>
    <t>P12_HNSCOL15P_CEP</t>
  </si>
  <si>
    <t>Hommes 15 ans ou plus non scol. CEP en 2012 (princ)</t>
  </si>
  <si>
    <t>C13_POP1524_CS4</t>
  </si>
  <si>
    <t>Pop 15-24 ans Prof. intermédiaires en 2013 (compl)</t>
  </si>
  <si>
    <t>P12_HNSCOL15P_DIPL0</t>
  </si>
  <si>
    <t>Hommes 15 ans ou plus non scol. Sans diplôme en 2012 (princ)</t>
  </si>
  <si>
    <t>P12_HNSCOL15P</t>
  </si>
  <si>
    <t>Hommes 15 ans ou plus non scolarisés en 2012 (princ)</t>
  </si>
  <si>
    <t>C11_PMEN_CS2</t>
  </si>
  <si>
    <t>Pop mén Pers Réf Art Com Chef ent en 2011 (compl)</t>
  </si>
  <si>
    <t>P12_HNSCOL15P_SUP</t>
  </si>
  <si>
    <t>Hommes 15 ans ou plus non scol. Enseignement sup long en 2012 (princ)</t>
  </si>
  <si>
    <t>P12_NSCOL15P_BAC</t>
  </si>
  <si>
    <t>Pop 15 ans ou plus non scol. BAC-BP en 2012 (princ)</t>
  </si>
  <si>
    <t>P12_NSCOL15P_BEPC</t>
  </si>
  <si>
    <t>Pop 15 ans ou plus non scol. BEPC	 brevet collèges en 2012 (princ)</t>
  </si>
  <si>
    <t>P12_NSCOL15P_CEP</t>
  </si>
  <si>
    <t>Pop 15 ans ou plus non scol. CEP en 2012 (princ)</t>
  </si>
  <si>
    <t>P13_POP01P_IRAN7</t>
  </si>
  <si>
    <t>Pop 1 an ou plus habitant 1 an avt hors métro ou Dom en 2013 (princ)</t>
  </si>
  <si>
    <t>P12_NSCOL15P_DIPL0</t>
  </si>
  <si>
    <t>Pop 15 ans ou plus non scol. Sans diplôme en 2012 (princ)</t>
  </si>
  <si>
    <t>P12_SCOL30P</t>
  </si>
  <si>
    <t>Pop scolarisée 30 ans ou plus en 2012 (princ)</t>
  </si>
  <si>
    <t>P12_SCOL1517</t>
  </si>
  <si>
    <t>Pop scolarisée 15-17 ans en 2012 (princ)</t>
  </si>
  <si>
    <t>Femmes 15 ans ou plus non scolarisées en 2013 (princ)</t>
  </si>
  <si>
    <t>P12_SCOL1114</t>
  </si>
  <si>
    <t>Pop scolarisée 11-14 ans en 2012 (princ)</t>
  </si>
  <si>
    <t>P12_MAISON</t>
  </si>
  <si>
    <t>Maisons en 2012 (princ)</t>
  </si>
  <si>
    <t>P10_POP80P_PSEUL</t>
  </si>
  <si>
    <t>Pop 80 ans ou plus vivant seule en 2010 (princ)</t>
  </si>
  <si>
    <t>P12_SCOL0610</t>
  </si>
  <si>
    <t>Pop scolarisée 6-10 ans en 2012 (princ)</t>
  </si>
  <si>
    <t>P10_NBPI_RP_ANEM0204</t>
  </si>
  <si>
    <t>Pièces Rés princ Mén. emménagés entre 2-4 ans en 2010 (princ)</t>
  </si>
  <si>
    <t>C10_FAM</t>
  </si>
  <si>
    <t>Familles en 2010 (compl)</t>
  </si>
  <si>
    <t>P12_POP0205</t>
  </si>
  <si>
    <t>Pop 2-5 ans en 2012 (princ)</t>
  </si>
  <si>
    <t>P11_FNSCOL15P_BEPC</t>
  </si>
  <si>
    <t>Femmes 15 ans ou plus non scol. BEPC	 brevet collèges en 2011 (princ)</t>
  </si>
  <si>
    <t>P11_HNSCOL15P_SUP</t>
  </si>
  <si>
    <t>Hommes 15 ans ou plus non scol. Enseignement sup long en 2011 (princ)</t>
  </si>
  <si>
    <t>P11_HNSCOL15P_BACP2</t>
  </si>
  <si>
    <t>Hommes 15 ans ou plus non scol. Enseignement sup court en 2011 (princ)</t>
  </si>
  <si>
    <t>P11_POP80P</t>
  </si>
  <si>
    <t>Pop 80 ans ou plus en 2011 (princ)</t>
  </si>
  <si>
    <t>P11_HNSCOL15P_BEPC</t>
  </si>
  <si>
    <t>Hommes 15 ans ou plus non scol. BEPC	 brevet collèges en 2011 (princ)</t>
  </si>
  <si>
    <t>P11_HNSCOL15P_CEP</t>
  </si>
  <si>
    <t>Hommes 15 ans ou plus non scol. CEP en 2011 (princ)</t>
  </si>
  <si>
    <t>P11_HNSCOL15P</t>
  </si>
  <si>
    <t>Hommes 15 ans ou plus non scolarisés en 2011 (princ)</t>
  </si>
  <si>
    <t>P11_NSCOL15P_BACP2</t>
  </si>
  <si>
    <t>Pop 15 ans ou plus non scol. Enseignement sup court en 2011 (princ)</t>
  </si>
  <si>
    <t>P11_NSCOL15P_BAC</t>
  </si>
  <si>
    <t>Pop 15 ans ou plus non scol. BAC-BP en 2011 (princ)</t>
  </si>
  <si>
    <t>P11_NSCOL15P_CAPBEP</t>
  </si>
  <si>
    <t>Pop 15 ans ou plus non scol. CAP-BEP en 2011 (princ)</t>
  </si>
  <si>
    <t>P11_NSCOL15P_CEP</t>
  </si>
  <si>
    <t>Pop 15 ans ou plus non scol. CEP en 2011 (princ)</t>
  </si>
  <si>
    <t>P11_NSCOL15P</t>
  </si>
  <si>
    <t>Pop 15 ans ou plus non scolarisée en 2011 (princ)</t>
  </si>
  <si>
    <t>P11_SCOL30P</t>
  </si>
  <si>
    <t>Pop scolarisée 30 ans ou plus en 2011 (princ)</t>
  </si>
  <si>
    <t>P11_SCOL2529</t>
  </si>
  <si>
    <t>Pop scolarisée 25-29 ans en 2011 (princ)</t>
  </si>
  <si>
    <t>C13_F15P</t>
  </si>
  <si>
    <t>Pop 15 ans ou plus Femmes en 2013 (compl)</t>
  </si>
  <si>
    <t>P11_SCOL1517</t>
  </si>
  <si>
    <t>Pop scolarisée 15-17 ans en 2011 (princ)</t>
  </si>
  <si>
    <t>P12_RP_MIBOIS</t>
  </si>
  <si>
    <t>Maisons ou Immeubles en bois (DOM) en 2012 (princ)</t>
  </si>
  <si>
    <t>P11_SCOL0610</t>
  </si>
  <si>
    <t>Pop scolarisée 6-10 ans en 2011 (princ)</t>
  </si>
  <si>
    <t>Pop 15-17 ans en 2013 (princ)</t>
  </si>
  <si>
    <t>P11_RP_1P</t>
  </si>
  <si>
    <t>Rés princ 1 pièce en 2011 (princ)</t>
  </si>
  <si>
    <t>P11_SCOL0205</t>
  </si>
  <si>
    <t>Pop scolarisée 2-5 ans en 2011 (princ)</t>
  </si>
  <si>
    <t>P11_POP30P</t>
  </si>
  <si>
    <t>Pop 30 ans ou plus en 2011 (princ)</t>
  </si>
  <si>
    <t>P11_POP2529</t>
  </si>
  <si>
    <t>Pop 25-29 ans en 2011 (princ)</t>
  </si>
  <si>
    <t>P11_POP1824</t>
  </si>
  <si>
    <t>Pop 18-24 ans en 2011 (princ)</t>
  </si>
  <si>
    <t>P11_FNSCOL15P_BACP2</t>
  </si>
  <si>
    <t>Femmes 15 ans ou plus non scol. Enseignement sup court en 2011 (princ)</t>
  </si>
  <si>
    <t>C11_PMEN_MENCOUPSENF</t>
  </si>
  <si>
    <t>Pop mén fam princ Couple sans enfant en 2011 (compl)</t>
  </si>
  <si>
    <t>P11_POP1517</t>
  </si>
  <si>
    <t>Pop 15-17 ans en 2011 (princ)</t>
  </si>
  <si>
    <t>P11_MAISON</t>
  </si>
  <si>
    <t>Maisons en 2011 (princ)</t>
  </si>
  <si>
    <t xml:space="preserve">Lycée technique ou/et professionnel agricole </t>
  </si>
  <si>
    <t>P11_RP_VOIT1P</t>
  </si>
  <si>
    <t>Ménages au moins une voiture en 2011 (princ)</t>
  </si>
  <si>
    <t>C09_NE24F4P</t>
  </si>
  <si>
    <t>Fam 4 enfants ou plus moins 25 ans en 2009 (compl)</t>
  </si>
  <si>
    <t>C09_NE24F2</t>
  </si>
  <si>
    <t>Fam 2 enfants moins 25 ans en 2009 (compl)</t>
  </si>
  <si>
    <t>C09_NE24F1</t>
  </si>
  <si>
    <t>Fam 1 enfant moins 25 ans en 2009 (compl)</t>
  </si>
  <si>
    <t>P11_RP_LOCHLMV</t>
  </si>
  <si>
    <t>Rés princ HLM louée vide en 2011 (princ)</t>
  </si>
  <si>
    <t>C09_NE24F0</t>
  </si>
  <si>
    <t>Fam 0 enfant moins 25 ans en 2009 (compl)</t>
  </si>
  <si>
    <t>C09_COUPSENF</t>
  </si>
  <si>
    <t>Fam Couple sans enfant en 2009 (compl)</t>
  </si>
  <si>
    <t>C09_FAMMONO</t>
  </si>
  <si>
    <t>Fam Monoparentales en 2009 (compl)</t>
  </si>
  <si>
    <t>C09_COUPAENF</t>
  </si>
  <si>
    <t>Fam Couple avec enfant(s) en 2009 (compl)</t>
  </si>
  <si>
    <t>C09_FAM</t>
  </si>
  <si>
    <t>Familles en 2009 (compl)</t>
  </si>
  <si>
    <t>C09_PMEN_CS8</t>
  </si>
  <si>
    <t>Pop mén Pers Réf Autre en 2009 (compl)</t>
  </si>
  <si>
    <t>C09_PMEN_CS7</t>
  </si>
  <si>
    <t>Pop mén Pers Réf Retraité en 2009 (compl)</t>
  </si>
  <si>
    <t>C09_PMEN_CS6</t>
  </si>
  <si>
    <t>Pop mén Pers Réf Ouvrier en 2009 (compl)</t>
  </si>
  <si>
    <t>C09_PMEN_CS2</t>
  </si>
  <si>
    <t>Pop mén Pers Réf Art Com Chef ent en 2009 (compl)</t>
  </si>
  <si>
    <t>C10_MEN_CS7</t>
  </si>
  <si>
    <t>Ménages Pers Réf Retraité en 2010 (compl)</t>
  </si>
  <si>
    <t>P11_MEN_ANEM0509</t>
  </si>
  <si>
    <t>Ménages emménagés entre 5-9 ans en 2011 (princ)</t>
  </si>
  <si>
    <t>P11_ANEM_RP_GRAT</t>
  </si>
  <si>
    <t>Anc tot Emméngt Rés princ occ gratuit (années) en 2011 (princ)</t>
  </si>
  <si>
    <t>C09_PMEN_CS1</t>
  </si>
  <si>
    <t>Pop mén Pers Réf Agri. expl. en 2009 (compl)</t>
  </si>
  <si>
    <t>C09_MEN_CS7</t>
  </si>
  <si>
    <t>Ménages Pers Réf Retraité en 2009 (compl)</t>
  </si>
  <si>
    <t>P12_NPER_RP_LOC</t>
  </si>
  <si>
    <t>Pers Rés princ occupées Locataires en 2012 (princ)</t>
  </si>
  <si>
    <t>C09_MEN_CS5</t>
  </si>
  <si>
    <t>Ménages Pers Réf Employé en 2009 (compl)</t>
  </si>
  <si>
    <t>C09_MEN_CS4</t>
  </si>
  <si>
    <t>Ménages Pers Réf Prof intermédiaire en 2009 (compl)</t>
  </si>
  <si>
    <t>C09_MEN_CS3</t>
  </si>
  <si>
    <t>Ménages Pers Réf Cadres Prof int sup en 2009 (compl)</t>
  </si>
  <si>
    <t>C09_MEN_CS2</t>
  </si>
  <si>
    <t>Ménages Pers Réf Art. Comm. Chefs entr. en 2009 (compl)</t>
  </si>
  <si>
    <t>C11_MEN_CS2</t>
  </si>
  <si>
    <t>Ménages Pers Réf Art. Comm. Chefs entr. en 2011 (compl)</t>
  </si>
  <si>
    <t>P09_POP15P_DIVOR</t>
  </si>
  <si>
    <t>Pop 15 ans ou plus Divorcé en 2009 (princ)</t>
  </si>
  <si>
    <t>P09_POP15P_MARIE</t>
  </si>
  <si>
    <t>Pop 15 ans ou plus Marié en 2009 (princ)</t>
  </si>
  <si>
    <t>P09_POP80P_PSEUL</t>
  </si>
  <si>
    <t>Pop 80 ans ou plus vivant seule en 2009 (princ)</t>
  </si>
  <si>
    <t>P09_POP2554_PSEUL</t>
  </si>
  <si>
    <t>Pop 25-54 ans vivant seule en 2009 (princ)</t>
  </si>
  <si>
    <t>P09_POP1524_PSEUL</t>
  </si>
  <si>
    <t>Pop 15-24 ans vivant seule en 2009 (princ)</t>
  </si>
  <si>
    <t>P11_NSCOL15P_BEPC</t>
  </si>
  <si>
    <t>Pop 15 ans ou plus non scol. BEPC	 brevet collèges en 2011 (princ)</t>
  </si>
  <si>
    <t>P09_POPMEN80P</t>
  </si>
  <si>
    <t>Pop mén 80 ans ou plus en 2009 (princ)</t>
  </si>
  <si>
    <t>P09_POPMEN5579</t>
  </si>
  <si>
    <t>Pop mén 55-79 ans en 2009 (princ)</t>
  </si>
  <si>
    <t>P09_POPMEN2554</t>
  </si>
  <si>
    <t>Pop mén 25-54 ans en 2009 (princ)</t>
  </si>
  <si>
    <t>P09_POPMEN1524</t>
  </si>
  <si>
    <t>Pop mén 15-24 ans en 2009 (princ)</t>
  </si>
  <si>
    <t>P09_POP2554</t>
  </si>
  <si>
    <t>Pop 25-54 ans en 2009 (princ)</t>
  </si>
  <si>
    <t>C09_PMEN_MENCOUPSENF</t>
  </si>
  <si>
    <t>Pop mén fam princ Couple sans enfant en 2009 (compl)</t>
  </si>
  <si>
    <t>C09_PMEN_MENFAM</t>
  </si>
  <si>
    <t>Pop mén avec famille(s) en 2009 (compl)</t>
  </si>
  <si>
    <t>C09_PMEN_MENFSEUL</t>
  </si>
  <si>
    <t>Pop mén Femmes seules en 2009 (compl)</t>
  </si>
  <si>
    <t>C09_PMEN_MENHSEUL</t>
  </si>
  <si>
    <t>Pop mén Hommes seuls en 2009 (compl)</t>
  </si>
  <si>
    <t>P11_PMEN_ANEM0002</t>
  </si>
  <si>
    <t>Pop mén emménagés moins 2 ans en 2011 (princ)</t>
  </si>
  <si>
    <t>C09_PMEN_MENPSEUL</t>
  </si>
  <si>
    <t>Pop mén Personnes seules en 2009 (compl)</t>
  </si>
  <si>
    <t>C09_MENFAMMONO</t>
  </si>
  <si>
    <t>Mén fam princ Famille mono en 2009 (compl)</t>
  </si>
  <si>
    <t>C09_MENCOUPAENF</t>
  </si>
  <si>
    <t>Mén fam princ Couple avec enfant(s) en 2009 (compl)</t>
  </si>
  <si>
    <t>C09_MENCOUPSENF</t>
  </si>
  <si>
    <t>Mén fam princ Couple sans enfant en 2009 (compl)</t>
  </si>
  <si>
    <t>P12_NBPI_RP</t>
  </si>
  <si>
    <t>Pièces rés princ en 2012 (princ)</t>
  </si>
  <si>
    <t>P10_FNSCOL15P_CAPBEP</t>
  </si>
  <si>
    <t>Femmes 15 ans ou plus non scol. CAP-BEP en 2010 (princ)</t>
  </si>
  <si>
    <t>C09_MENSFAM</t>
  </si>
  <si>
    <t>Ménages Autres sans famille en 2009 (compl)</t>
  </si>
  <si>
    <t>C09_MENFSEUL</t>
  </si>
  <si>
    <t>Ménages Femmes seules en 2009 (compl)</t>
  </si>
  <si>
    <t>C09_MENHSEUL</t>
  </si>
  <si>
    <t>Ménages Hommes seuls en 2009 (compl)</t>
  </si>
  <si>
    <t>P11_PMEN_ANEM0204</t>
  </si>
  <si>
    <t>Pop mén emménagés entre 2-4 ans en 2011 (princ)</t>
  </si>
  <si>
    <t>C09_MEN</t>
  </si>
  <si>
    <t>Ménages en 2009 (compl)</t>
  </si>
  <si>
    <t>C10_ACTOCC15P_TCOM</t>
  </si>
  <si>
    <t>Actif occ 15 ans ou plus transport en commun en 2010 (compl)</t>
  </si>
  <si>
    <t>C10_ACTOCC15P_DROU</t>
  </si>
  <si>
    <t>Actif occ 15 ans ou plus deux roues en 2010 (compl)</t>
  </si>
  <si>
    <t>C10_ACTOCC15P</t>
  </si>
  <si>
    <t>Actif occ 15 ans ou plus en 2010 (compl)</t>
  </si>
  <si>
    <t>P10_ACTOCC15P_ILT5</t>
  </si>
  <si>
    <t>Actif occ 15 ans ou plus travaille autre région hors métropole en 2010 (princ)</t>
  </si>
  <si>
    <t>P12_PMEN_ANEM0002</t>
  </si>
  <si>
    <t>Pop mén emménagés moins 2 ans en 2012 (princ)</t>
  </si>
  <si>
    <t>P13_POP55P_IRAN3P</t>
  </si>
  <si>
    <t>Pop 55 ans ou plus habitant 1 an avt autre commune en 2013 (princ)</t>
  </si>
  <si>
    <t>P10_ACTOCC15P_ILT4</t>
  </si>
  <si>
    <t>Actif occ 15 ans ou plus travaille autre région en métropole en 2010 (princ)</t>
  </si>
  <si>
    <t>P10_ACTOCC15P_ILT3</t>
  </si>
  <si>
    <t>Actif occ 15 ans ou plus travaille autre dépt même région résidence en 2010 (princ)</t>
  </si>
  <si>
    <t>P10_NSAL15P_INDEP</t>
  </si>
  <si>
    <t>Non-salariés 15 ans ou plus Indépendants en 2010 (princ)</t>
  </si>
  <si>
    <t>P10_SAL15P_EMPAID</t>
  </si>
  <si>
    <t>Salariés 15 ans ou plus Emplois aidés en 2010 (princ)</t>
  </si>
  <si>
    <t>P10_SAL15P_INTERIM</t>
  </si>
  <si>
    <t>Salariés 15 ans ou plus Intérim en 2010 (princ)</t>
  </si>
  <si>
    <t>P10_SAL15P_CDD</t>
  </si>
  <si>
    <t>Salariés 15 ans ou plus CDD en 2010 (princ)</t>
  </si>
  <si>
    <t>P10_SAL15P_CDI</t>
  </si>
  <si>
    <t>Salariés 15 ans ou plus Fonct publ	 CDI en 2010 (princ)</t>
  </si>
  <si>
    <t>P10_NSAL15P_TP</t>
  </si>
  <si>
    <t>Non-salariés 15 ans ou plus TP en 2010 (princ)</t>
  </si>
  <si>
    <t>P10_HSAL15P_TP</t>
  </si>
  <si>
    <t>Salariés 15 ans ou plus TP Hommes en 2010 (princ)</t>
  </si>
  <si>
    <t>P10_FNSAL15P</t>
  </si>
  <si>
    <t>Non-salariés 15 ans ou plus Femmes en 2010 (princ)</t>
  </si>
  <si>
    <t>P10_HNSAL15P</t>
  </si>
  <si>
    <t>Non-salariés 15 ans ou plus Hommes en 2010 (princ)</t>
  </si>
  <si>
    <t>P10_NSAL15P</t>
  </si>
  <si>
    <t>Non-salariés 15 ans ou plus en 2010 (princ)</t>
  </si>
  <si>
    <t>P10_FSAL15P</t>
  </si>
  <si>
    <t>Salariés 15 ans ou plus Femmes en 2010 (princ)</t>
  </si>
  <si>
    <t>P10_HSAL15P</t>
  </si>
  <si>
    <t>Salariés 15 ans ou plus Hommes en 2010 (princ)</t>
  </si>
  <si>
    <t>P10_SAL15P</t>
  </si>
  <si>
    <t>Salariés 15 ans ou plus en 2010 (princ)</t>
  </si>
  <si>
    <t>P10_HACTOCC15P</t>
  </si>
  <si>
    <t>Actifs occupés 15 ans ou plus Hommes en 2010 (princ)</t>
  </si>
  <si>
    <t>C10_ACTOCC1564_CS4</t>
  </si>
  <si>
    <t>Actifs occ 15-64 ans Prof. intermédiaires en 2010 (compl)</t>
  </si>
  <si>
    <t>P11_POP15P</t>
  </si>
  <si>
    <t>Pop 15 ans ou plus en 2011 (princ)</t>
  </si>
  <si>
    <t>C10_ACTOCC1564_CS3</t>
  </si>
  <si>
    <t>Actifs occ 15-64 ans Cadres Prof. intel. sup. en 2010 (compl)</t>
  </si>
  <si>
    <t>C10_ACTOCC1564_CS1</t>
  </si>
  <si>
    <t>Actifs occ 15-64 ans Agriculteurs exploitants en 2010 (compl)</t>
  </si>
  <si>
    <t>C10_ACT1564_CS6</t>
  </si>
  <si>
    <t>Actifs 15-64 ans Ouvriers en 2010 (compl)</t>
  </si>
  <si>
    <t>C10_ACT1564_CS5</t>
  </si>
  <si>
    <t>Actifs 15-64 ans Employés en 2010 (compl)</t>
  </si>
  <si>
    <t>C10_ACT1564_CS4</t>
  </si>
  <si>
    <t>Actifs 15-64 ans Prof. intermédiaires en 2010 (compl)</t>
  </si>
  <si>
    <t>C10_MENFAM</t>
  </si>
  <si>
    <t>Ménages avec famille(s) en 2010 (compl)</t>
  </si>
  <si>
    <t>C10_ACT1564_CS3</t>
  </si>
  <si>
    <t>Actifs 15-64 ans Cadres	 Prof. intel. sup. en 2010 (compl)</t>
  </si>
  <si>
    <t>C10_ACT1564_CS2</t>
  </si>
  <si>
    <t>Actifs 15-64 ans Artisans	 Comm.	 Chefs entr. en 2010 (compl)</t>
  </si>
  <si>
    <t>P10_FAINACT1564</t>
  </si>
  <si>
    <t>Autres inactifs 15-64 ans Femmes en 2010 (princ)</t>
  </si>
  <si>
    <t>P10_AINACT1564</t>
  </si>
  <si>
    <t>Autres inactifs 15-64 ans en 2010 (princ)</t>
  </si>
  <si>
    <t>P10_HRETR1564</t>
  </si>
  <si>
    <t>Retraités Préretraités 15-64 ans Hommes en 2010 (princ)</t>
  </si>
  <si>
    <t>P10_RETR1564</t>
  </si>
  <si>
    <t>Retraités Préretraités 15-64 ans en 2010 (princ)</t>
  </si>
  <si>
    <t>P11_ANEM_RP_LOC</t>
  </si>
  <si>
    <t>Anc tot Emméngt Rés princ occ par Locataires (années) en 2011 (princ)</t>
  </si>
  <si>
    <t>P10_FETUD1564</t>
  </si>
  <si>
    <t>Elèv. Etud. Stag. non rémunérés 15-64 ans Femmes en 2010 (princ)</t>
  </si>
  <si>
    <t>P11_RPAPPART_ACHTT</t>
  </si>
  <si>
    <t>Rés princ Type appart avt 2009 en 2011 (princ)</t>
  </si>
  <si>
    <t>P10_FINACT1564</t>
  </si>
  <si>
    <t>Inactifs 15-64 ans Femmes en 2010 (princ)</t>
  </si>
  <si>
    <t>P10_INACT1564</t>
  </si>
  <si>
    <t>Inactifs 15-64 ans en 2010 (princ)</t>
  </si>
  <si>
    <t>P10_FCHOM1564</t>
  </si>
  <si>
    <t>Chômeurs 15-64 ans Femmes en 2010 (princ)</t>
  </si>
  <si>
    <t>P10_HCHOM1564</t>
  </si>
  <si>
    <t>Chômeurs 15-64 ans Hommes en 2010 (princ)</t>
  </si>
  <si>
    <t>P10_ACTOCC15P_ILT2</t>
  </si>
  <si>
    <t>Actif occ 15 ans ou plus travaille autre commune même dépt résidence en 2010 (princ)</t>
  </si>
  <si>
    <t>P10_CHOM5564</t>
  </si>
  <si>
    <t>Chômeurs 55-64 ans en 2010 (princ)</t>
  </si>
  <si>
    <t>P10_CHOM2554</t>
  </si>
  <si>
    <t>Chômeurs 25-54 ans en 2010 (princ)</t>
  </si>
  <si>
    <t>P10_CHOM1524</t>
  </si>
  <si>
    <t>Chômeurs 15-24 ans en 2010 (princ)</t>
  </si>
  <si>
    <t>P10_FACTOCC2554</t>
  </si>
  <si>
    <t>Actifs occupés 25-54 ans Femmes en 2010 (princ)</t>
  </si>
  <si>
    <t>P10_FACTOCC1564</t>
  </si>
  <si>
    <t>Actifs occupés 15-64 ans Femmes en 2010 (princ)</t>
  </si>
  <si>
    <t>P10_HACTOCC5564</t>
  </si>
  <si>
    <t>Actifs occupés 55-64 ans Hommes en 2010 (princ)</t>
  </si>
  <si>
    <t>P10_HACTOCC2554</t>
  </si>
  <si>
    <t>Actifs occupés 25-54 ans Hommes en 2010 (princ)</t>
  </si>
  <si>
    <t>P10_HACTOCC1524</t>
  </si>
  <si>
    <t>Actifs occupés 15-24 ans Hommes en 2010 (princ)</t>
  </si>
  <si>
    <t>P10_ACTOCC5564</t>
  </si>
  <si>
    <t>Actifs occupés 55-64 ans en 2010 (princ)</t>
  </si>
  <si>
    <t>P10_ACTOCC2554</t>
  </si>
  <si>
    <t>Actifs occupés 25-54 ans en 2010 (princ)</t>
  </si>
  <si>
    <t>P10_ACTOCC1524</t>
  </si>
  <si>
    <t>Actifs occupés 15-24 ans en 2010 (princ)</t>
  </si>
  <si>
    <t>P10_ACTOCC1564</t>
  </si>
  <si>
    <t>Actifs occupés 15-64 ans en 2010 (princ)</t>
  </si>
  <si>
    <t>P10_FACT2554</t>
  </si>
  <si>
    <t>Actifs 25-54 ans Femmes en 2010 (princ)</t>
  </si>
  <si>
    <t>P11_POPMEN80P</t>
  </si>
  <si>
    <t>Pop mén 80 ans ou plus en 2011 (princ)</t>
  </si>
  <si>
    <t>P10_FACT1524</t>
  </si>
  <si>
    <t>Actifs 15-24 ans Femmes en 2010 (princ)</t>
  </si>
  <si>
    <t>P10_HACT5564</t>
  </si>
  <si>
    <t>Actifs 55-64 ans Hommes en 2010 (princ)</t>
  </si>
  <si>
    <t>P10_HACT1564</t>
  </si>
  <si>
    <t>Actifs 15-64 ans Hommes en 2010 (princ)</t>
  </si>
  <si>
    <t>P10_ACT1524</t>
  </si>
  <si>
    <t>Actifs 15-24 ans en 2010 (princ)</t>
  </si>
  <si>
    <t>P10_SCOL30P</t>
  </si>
  <si>
    <t>Pop scolarisée 30 ans ou plus en 2010 (princ)</t>
  </si>
  <si>
    <t>P10_F5564</t>
  </si>
  <si>
    <t>Pop 55-64 ans Femmes en 2010 (princ)</t>
  </si>
  <si>
    <t>P12_LOGVAC</t>
  </si>
  <si>
    <t>Logements vacants en 2012 (princ)</t>
  </si>
  <si>
    <t>P10_H5564</t>
  </si>
  <si>
    <t>Pop 55-64 ans Hommes en 2010 (princ)</t>
  </si>
  <si>
    <t>P12_RP_ACHT3</t>
  </si>
  <si>
    <t>Rés princ 1991 à 2009 en 2012 (princ)</t>
  </si>
  <si>
    <t>P10_H2554</t>
  </si>
  <si>
    <t>Pop 25-54 ans Hommes en 2010 (princ)</t>
  </si>
  <si>
    <t>P10_H1524</t>
  </si>
  <si>
    <t>Pop 15-24 ans Hommes en 2010 (princ)</t>
  </si>
  <si>
    <t>P10_H1564</t>
  </si>
  <si>
    <t>Pop 15-64 ans Hommes en 2010 (princ)</t>
  </si>
  <si>
    <t>ETNOQ11</t>
  </si>
  <si>
    <t>Ets adm pub	enseig	santé	action soc en 2011</t>
  </si>
  <si>
    <t>ETNGU11</t>
  </si>
  <si>
    <t>Ets de comm	 transports	 services divers en 2011</t>
  </si>
  <si>
    <t>P10_RP_5PP</t>
  </si>
  <si>
    <t>Rés princ 5 pièces ou plus en 2010 (princ)</t>
  </si>
  <si>
    <t>ETNBE11</t>
  </si>
  <si>
    <t>Ets de l'industrie en 2011</t>
  </si>
  <si>
    <t>ETNTOT11</t>
  </si>
  <si>
    <t>Etablissements en 2011</t>
  </si>
  <si>
    <t>P12_FNSCOL15P_CEP</t>
  </si>
  <si>
    <t>Femmes 15 ans ou plus non scol. CEP en 2012 (princ)</t>
  </si>
  <si>
    <t>ETCTOT06</t>
  </si>
  <si>
    <t>Créations d'ets en 2006</t>
  </si>
  <si>
    <t>ETCTOT07</t>
  </si>
  <si>
    <t>Créations d'ets en 2007</t>
  </si>
  <si>
    <t>ETCTOT08</t>
  </si>
  <si>
    <t>Créations d'ets en 2008</t>
  </si>
  <si>
    <t>Créations d'ets.adm pub	ens	santé	act soc en 2011</t>
  </si>
  <si>
    <t>ETCGZ11</t>
  </si>
  <si>
    <t>dont Créations d'ets du commerce en 2011</t>
  </si>
  <si>
    <t>Créations d'ets de l'industrie en 2011</t>
  </si>
  <si>
    <t>P11_SCOL1824</t>
  </si>
  <si>
    <t>Pop scolarisée 18-24 ans en 2011 (princ)</t>
  </si>
  <si>
    <t>ENN7AN11</t>
  </si>
  <si>
    <t>Entr. de 10 ans ou plus en 2011</t>
  </si>
  <si>
    <t>P11_NSCOL15P_DIPL0</t>
  </si>
  <si>
    <t>Pop 15 ans ou plus non scol. Sans diplôme en 2011 (princ)</t>
  </si>
  <si>
    <t>ENN6AN11</t>
  </si>
  <si>
    <t>Entr. de 6 à 9 ans en 2011</t>
  </si>
  <si>
    <t>ENN4AN11</t>
  </si>
  <si>
    <t>Entr. de 4 ans en 2011</t>
  </si>
  <si>
    <t>ENN3AN11</t>
  </si>
  <si>
    <t>Entr. de 3 ans en 2011</t>
  </si>
  <si>
    <t>ENN1AN11</t>
  </si>
  <si>
    <t>Entr. de 1 an en 2011</t>
  </si>
  <si>
    <t>ENN0AN11</t>
  </si>
  <si>
    <t>Entr. de moins d’un an en 2011</t>
  </si>
  <si>
    <t>ENNOQ11</t>
  </si>
  <si>
    <t>Entr. adm pub	enseig	santé	action soc en 2011</t>
  </si>
  <si>
    <t>ENNGZ11</t>
  </si>
  <si>
    <t>dont Entr. du commerce en 2011</t>
  </si>
  <si>
    <t>C09_PMEN_CS5</t>
  </si>
  <si>
    <t>Pop mén Pers Réf Employé en 2009 (compl)</t>
  </si>
  <si>
    <t>C09_MENFAM</t>
  </si>
  <si>
    <t>Ménages avec famille(s) en 2009 (compl)</t>
  </si>
  <si>
    <t>ENNGU11</t>
  </si>
  <si>
    <t>Entr. comm	 transports	 services divers en 2011</t>
  </si>
  <si>
    <t>ENNCFZ11</t>
  </si>
  <si>
    <t>Entr. de la construction en 2011</t>
  </si>
  <si>
    <t>P12_NPER_RP_LOCHLMV</t>
  </si>
  <si>
    <t>Pers Rés princ HLM louées vides en 2012 (princ)</t>
  </si>
  <si>
    <t>ENNTOT11</t>
  </si>
  <si>
    <t>Entreprises en 2011</t>
  </si>
  <si>
    <t>P10_POP1564</t>
  </si>
  <si>
    <t>Pop 15-64 ans en 2010 (princ)</t>
  </si>
  <si>
    <t>ENCAOQ11</t>
  </si>
  <si>
    <t>Créat auto-entr. adm pub	ens	santé	act soc en 2011</t>
  </si>
  <si>
    <t>ENCACFZ11</t>
  </si>
  <si>
    <t>Créations auto-entrepr	 de la construction en 2011</t>
  </si>
  <si>
    <t>ENCABE11</t>
  </si>
  <si>
    <t>Créations auto-entrepr	 de l'industrie en 2011</t>
  </si>
  <si>
    <t>ENCATOT11</t>
  </si>
  <si>
    <t>Créations auto-entrepreneurs en 2011</t>
  </si>
  <si>
    <t>ENCITOT08</t>
  </si>
  <si>
    <t>Créations d'entr. ind. en 2008</t>
  </si>
  <si>
    <t>Créations d'entr. ind. en 2009</t>
  </si>
  <si>
    <t>Créations d'entr. ind. en 2010</t>
  </si>
  <si>
    <t>ENCIGU11</t>
  </si>
  <si>
    <t>Créat. d'entr. ind. de comm	 transp	 serv. en 2011</t>
  </si>
  <si>
    <t>ENCTOT06</t>
  </si>
  <si>
    <t>Créations d'entr. en 2006</t>
  </si>
  <si>
    <t>Créations d'ets en 2009</t>
  </si>
  <si>
    <t>ENCTOT07</t>
  </si>
  <si>
    <t>Créations d'entr. en 2007</t>
  </si>
  <si>
    <t>ENCTOT08</t>
  </si>
  <si>
    <t>Créations d'entr. en 2008</t>
  </si>
  <si>
    <t>Créations d'entr. en 2010</t>
  </si>
  <si>
    <t>P12_RP_VOIT2P</t>
  </si>
  <si>
    <t>Ménages deux voitures ou plus en 2012 (princ)</t>
  </si>
  <si>
    <t>ENCOQ11</t>
  </si>
  <si>
    <t>Créations d'entr.adm pub	ens	santé	act soc en 2011</t>
  </si>
  <si>
    <t>ENCGU11</t>
  </si>
  <si>
    <t>Créations d'entr. de comm.	 transp.	 serv. en 2011</t>
  </si>
  <si>
    <t>ENCCFZ11</t>
  </si>
  <si>
    <t>Créations d'entr. de la construction en 2011</t>
  </si>
  <si>
    <t>P13_F6074</t>
  </si>
  <si>
    <t>Pop Femmes 60-74 ans en 2013 (princ)</t>
  </si>
  <si>
    <t>ENCBE11</t>
  </si>
  <si>
    <t>Créations d'entr. de l'industrie en 2011</t>
  </si>
  <si>
    <t>Créations d'entr. en 2011</t>
  </si>
  <si>
    <t>P09_POP80P</t>
  </si>
  <si>
    <t>Pop 80 ans ou plus en 2009 (princ)</t>
  </si>
  <si>
    <t>EPCI</t>
  </si>
  <si>
    <t>CV</t>
  </si>
  <si>
    <t>Activité des résidents</t>
  </si>
  <si>
    <t>C13_ACTOCC15P_TCOM</t>
  </si>
  <si>
    <t>Actif occ 15 ans ou plus transport en commun en 2013 (compl)</t>
  </si>
  <si>
    <t>C13_ACTOCC15P</t>
  </si>
  <si>
    <t>Actif occ 15 ans ou plus en 2013 (compl)</t>
  </si>
  <si>
    <t>Pop scolarisée 30 ans ou plus en 2013 (princ)</t>
  </si>
  <si>
    <t>Actif occ 15 ans ou plus travaille autre région en métropole en 2013 (princ)</t>
  </si>
  <si>
    <t>Actif occ 15 ans ou plus travaille autre dépt même région résidence en 2013 (princ)</t>
  </si>
  <si>
    <t>Pop scolarisée 18-24 ans en 2013 (princ)</t>
  </si>
  <si>
    <t>P10_FNSCOL15P_CEP</t>
  </si>
  <si>
    <t>Femmes 15 ans ou plus non scol. CEP en 2010 (princ)</t>
  </si>
  <si>
    <t>Actif occ 15 ans ou plus travaille autre commune que commune résidence en 2013 (princ)</t>
  </si>
  <si>
    <t>Actif occ 15 ans ou plus travaille commune résidence en 2013 (princ)</t>
  </si>
  <si>
    <t>ENCIOQ11</t>
  </si>
  <si>
    <t>Créat. entr. ind.adm pub	ens	santé	act soc en 2011</t>
  </si>
  <si>
    <t>C13_POP15P</t>
  </si>
  <si>
    <t>Pop 15 ans ou plus en 2013 (compl)</t>
  </si>
  <si>
    <t>P12_RP_CASE</t>
  </si>
  <si>
    <t>Cases traditionnelles (DOM) en 2012 (princ)</t>
  </si>
  <si>
    <t>P13_NSAL15P_EMPLOY</t>
  </si>
  <si>
    <t>Non-salariés 15 ans ou plus Employeurs en 2013 (princ)</t>
  </si>
  <si>
    <t>Non-salariés 15 ans ou plus TP en 2013 (princ)</t>
  </si>
  <si>
    <t>Salariés 15 ans ou plus TP Femmes en 2013 (princ)</t>
  </si>
  <si>
    <t>C11_NE24F0</t>
  </si>
  <si>
    <t>Fam 0 enfant moins 25 ans en 2011 (compl)</t>
  </si>
  <si>
    <t>Salariés 15 ans ou plus TP Hommes en 2013 (princ)</t>
  </si>
  <si>
    <t>Non-salariés 15 ans ou plus Femmes en 2013 (princ)</t>
  </si>
  <si>
    <t>Non-salariés 15 ans ou plus en 2013 (princ)</t>
  </si>
  <si>
    <t>Salariés 15 ans ou plus Femmes en 2013 (princ)</t>
  </si>
  <si>
    <t>Actifs occupés 15 ans ou plus Femmes en 2013 (princ)</t>
  </si>
  <si>
    <t>P10_POP2554_PSEUL</t>
  </si>
  <si>
    <t>Pop 25-54 ans vivant seule en 2010 (princ)</t>
  </si>
  <si>
    <t>Actifs occupés 15 ans ou plus Hommes en 2013 (princ)</t>
  </si>
  <si>
    <t>Actifs occupés 15 ans ou plus en 2013 (princ)</t>
  </si>
  <si>
    <t>P10_ACT5564</t>
  </si>
  <si>
    <t>Actifs 55-64 ans en 2010 (princ)</t>
  </si>
  <si>
    <t>Actifs occupés 15-64 ans Employés en 2013 (compl)</t>
  </si>
  <si>
    <t>Actifs occ 15-64 ans Prof. intermédiaires en 2013 (compl)</t>
  </si>
  <si>
    <t>Actifs occ 15-64 ans Cadres Prof. intel. sup. en 2013 (compl)</t>
  </si>
  <si>
    <t>Actifs occ 15-64 ans Agriculteurs exploitants en 2013 (compl)</t>
  </si>
  <si>
    <t>P11_RP_ACHT3</t>
  </si>
  <si>
    <t>Rés princ 1991 à 2008 en 2011 (princ)</t>
  </si>
  <si>
    <t>ZE2010</t>
  </si>
  <si>
    <t>Actifs occupés 15-64 ans en 2013 (compl)</t>
  </si>
  <si>
    <t>Actifs 15-64 ans Ouvriers en 2013 (compl)</t>
  </si>
  <si>
    <t>Actifs 15-64 ans Prof. intermédiaires en 2013 (compl)</t>
  </si>
  <si>
    <t>Actifs 15-64 ans Agriculteurs exploitants en 2013 (compl)</t>
  </si>
  <si>
    <t>Retraités Préretraités 15-64 ans en 2013 (princ)</t>
  </si>
  <si>
    <t>P13_FETUD1564</t>
  </si>
  <si>
    <t>Elèv. Etud. Stag. non rémunérés 15-64 ans Femmes en 2013 (princ)</t>
  </si>
  <si>
    <t>P13_FINACT1564</t>
  </si>
  <si>
    <t>Inactifs 15-64 ans Femmes en 2013 (princ)</t>
  </si>
  <si>
    <t>C10_ACTOCC1564</t>
  </si>
  <si>
    <t>Actifs occupés 15-64 ans en 2010 (compl)</t>
  </si>
  <si>
    <t>C09_PMEN_MENSFAM</t>
  </si>
  <si>
    <t>Pop mén Autres sans famille en 2009 (compl)</t>
  </si>
  <si>
    <t>Actifs occupés 15-64 ans Hommes en 2013 (princ)</t>
  </si>
  <si>
    <t>ENCIBE11</t>
  </si>
  <si>
    <t>Créat. d'entr. ind. de l'industrie en 2011</t>
  </si>
  <si>
    <t>Actifs occupés 15-24 ans en 2013 (princ)</t>
  </si>
  <si>
    <t>Actifs occupés 15-64 ans en 2013 (princ)</t>
  </si>
  <si>
    <t>Actifs 15-24 ans Femmes en 2013 (princ)</t>
  </si>
  <si>
    <t>Actifs 25-54 ans en 2013 (princ)</t>
  </si>
  <si>
    <t>Actifs 15-64 ans en 2013 (princ)</t>
  </si>
  <si>
    <t>P11_NPER_RP</t>
  </si>
  <si>
    <t>Personnes Rés princ en 2011 (princ)</t>
  </si>
  <si>
    <t>Pop 15-64 ans Hommes en 2013 (princ)</t>
  </si>
  <si>
    <t>Pop 55-64 ans en 2013 (princ)</t>
  </si>
  <si>
    <t>Pop 25-54 ans en 2013 (princ)</t>
  </si>
  <si>
    <t>C12_NE24F0</t>
  </si>
  <si>
    <t>Fam 0 enfant moins 25 ans en 2012 (compl)</t>
  </si>
  <si>
    <t>C12_FAM</t>
  </si>
  <si>
    <t>Familles en 2012 (compl)</t>
  </si>
  <si>
    <t>C12_PMEN_CS3</t>
  </si>
  <si>
    <t>Pop mén Pers Réf Cadres Prof int sup en 2012 (compl)</t>
  </si>
  <si>
    <t>C12_PMEN_CS2</t>
  </si>
  <si>
    <t>Pop mén Pers Réf Art Com Chef ent en 2012 (compl)</t>
  </si>
  <si>
    <t>C10_PMEN_MENFAMMONO</t>
  </si>
  <si>
    <t>Pop mén fam princ Famille mono en 2010 (compl)</t>
  </si>
  <si>
    <t>C12_MEN_CS2</t>
  </si>
  <si>
    <t>Ménages Pers Réf Art. Comm. Chefs entr. en 2012 (compl)</t>
  </si>
  <si>
    <t>P12_POP15P_DIVOR</t>
  </si>
  <si>
    <t>Pop 15 ans ou plus Divorcé en 2012 (princ)</t>
  </si>
  <si>
    <t>P12_POP15P_VEUF</t>
  </si>
  <si>
    <t>Pop 15 ans ou plus Veuf en 2012 (princ)</t>
  </si>
  <si>
    <t>P12_POP15P_CELIB</t>
  </si>
  <si>
    <t>Pop 15 ans ou plus Célibataire en 2012 (princ)</t>
  </si>
  <si>
    <t>P12_POP5579_PSEUL</t>
  </si>
  <si>
    <t>Pop 55-79 ans vivant seule en 2012 (princ)</t>
  </si>
  <si>
    <t>P12_POP1524_PSEUL</t>
  </si>
  <si>
    <t>Pop 15-24 ans vivant seule en 2012 (princ)</t>
  </si>
  <si>
    <t>P10_SAL15P_TP</t>
  </si>
  <si>
    <t>Salariés 15 ans ou plus TP en 2010 (princ)</t>
  </si>
  <si>
    <t>P12_POPMEN5579</t>
  </si>
  <si>
    <t>Pop mén 55-79 ans en 2012 (princ)</t>
  </si>
  <si>
    <t>P12_POPMEN2554</t>
  </si>
  <si>
    <t>Pop mén 25-54 ans en 2012 (princ)</t>
  </si>
  <si>
    <t>P12_POPMEN1524</t>
  </si>
  <si>
    <t>Pop mén 15-24 ans en 2012 (princ)</t>
  </si>
  <si>
    <t>P10_RP_2P</t>
  </si>
  <si>
    <t>Rés princ 2 pièces en 2010 (princ)</t>
  </si>
  <si>
    <t>P12_POPMEN15P</t>
  </si>
  <si>
    <t>Pop mén 15 ans ou plus en 2012 (princ)</t>
  </si>
  <si>
    <t>P12_POP80P</t>
  </si>
  <si>
    <t>Pop 80 ans ou plus en 2012 (princ)</t>
  </si>
  <si>
    <t>P12_POP5579</t>
  </si>
  <si>
    <t>Pop 55-79 ans en 2012 (princ)</t>
  </si>
  <si>
    <t>P10_NSAL15P_AIDFAM</t>
  </si>
  <si>
    <t>Non-salariés 15 ans ou plus Aides familiaux en 2010 (princ)</t>
  </si>
  <si>
    <t>Actifs occupés 25-54 ans Femmes en 2013 (princ)</t>
  </si>
  <si>
    <t>P12_POP1524</t>
  </si>
  <si>
    <t>Pop 15-24 ans en 2012 (princ)</t>
  </si>
  <si>
    <t>C12_PMEN_MENFAMMONO</t>
  </si>
  <si>
    <t>Pop mén fam princ Famille mono en 2012 (compl)</t>
  </si>
  <si>
    <t>C12_PMEN_MENCOUPSENF</t>
  </si>
  <si>
    <t>Pop mén fam princ Couple sans enfant en 2012 (compl)</t>
  </si>
  <si>
    <t>C12_PMEN_MENSFAM</t>
  </si>
  <si>
    <t>Pop mén Autres sans famille en 2012 (compl)</t>
  </si>
  <si>
    <t>C12_PMEN</t>
  </si>
  <si>
    <t>Pop Ménages en 2012 (compl)</t>
  </si>
  <si>
    <t>C12_MENFAMMONO</t>
  </si>
  <si>
    <t>Mén fam princ Famille mono en 2012 (compl)</t>
  </si>
  <si>
    <t>C12_MENHSEUL</t>
  </si>
  <si>
    <t>Ménages Hommes seuls en 2012 (compl)</t>
  </si>
  <si>
    <t>C12_MENPSEUL</t>
  </si>
  <si>
    <t>Ménages 1 personne en 2012 (compl)</t>
  </si>
  <si>
    <t>P13_HINACT1564</t>
  </si>
  <si>
    <t>Inactifs 15-64 ans Hommes en 2013 (princ)</t>
  </si>
  <si>
    <t>P11_NPER_RP_LOC</t>
  </si>
  <si>
    <t>Pers Rés princ occupées Locataires en 2011 (princ)</t>
  </si>
  <si>
    <t>P12_RP</t>
  </si>
  <si>
    <t>Résidences principales en 2012 (princ)</t>
  </si>
  <si>
    <t>C12_MEN_CS4</t>
  </si>
  <si>
    <t>Ménages Pers Réf Prof intermédiaire en 2012 (compl)</t>
  </si>
  <si>
    <t>LIB_IRIS</t>
  </si>
  <si>
    <t>Libellé IRIS</t>
  </si>
  <si>
    <t>P10_FNSCOL15P_BAC</t>
  </si>
  <si>
    <t>Femmes 15 ans ou plus non scol. BAC-BP en 2010 (princ)</t>
  </si>
  <si>
    <t>C10_ACTOCC15P_VOIT</t>
  </si>
  <si>
    <t>Actif occ 15 ans ou plus voiture	 camion en 2010 (compl)</t>
  </si>
  <si>
    <t>Actifs occupés 15-64 ans Ouvriers en 2013 (compl)</t>
  </si>
  <si>
    <t>Actifs occupés 25-54 ans en 2013 (princ)</t>
  </si>
  <si>
    <t>P10_POP30P</t>
  </si>
  <si>
    <t>Pop 30 ans ou plus en 2010 (princ)</t>
  </si>
  <si>
    <t>C09_MEN_CS1</t>
  </si>
  <si>
    <t>Ménages Pers Réf Agri. expl. en 2009 (compl)</t>
  </si>
  <si>
    <t>P12_PMEN_ANEM0509</t>
  </si>
  <si>
    <t>Pop mén emménagés entre 5-9 ans en 2012 (princ)</t>
  </si>
  <si>
    <t>Pop 15 ans ou plus non scol. CAP-BEP en 2013 (princ)</t>
  </si>
  <si>
    <t>C10_NE24F3</t>
  </si>
  <si>
    <t>Fam 3 enfants moins 25 ans en 2010 (compl)</t>
  </si>
  <si>
    <t>Salariés 15 ans ou plus TP en 2013 (princ)</t>
  </si>
  <si>
    <t>ETNCFZ11</t>
  </si>
  <si>
    <t>Ets de la construction en 2011</t>
  </si>
  <si>
    <t>P10_FACT1564</t>
  </si>
  <si>
    <t>Actifs 15-64 ans Femmes en 2010 (princ)</t>
  </si>
  <si>
    <t>ENCGZ11</t>
  </si>
  <si>
    <t>dont Créations d'entr. du commerce en 2011</t>
  </si>
  <si>
    <t>P10_POP15P</t>
  </si>
  <si>
    <t>Pop 15 ans ou plus en 2010 (princ)</t>
  </si>
  <si>
    <t>Hommes 15 ans ou plus non scol. Enseignement sup en 2013 (princ)</t>
  </si>
  <si>
    <t>C12_MEN</t>
  </si>
  <si>
    <t>Ménages en 2012 (compl)</t>
  </si>
  <si>
    <t>P12_RP_GARL</t>
  </si>
  <si>
    <t>Ménages au moins un parking en 2012 (princ)</t>
  </si>
  <si>
    <t>P13_H6074</t>
  </si>
  <si>
    <t>Pop Hommes 60-74 ans en 2013 (princ)</t>
  </si>
  <si>
    <t>P12_NSCOL15P_BACP2</t>
  </si>
  <si>
    <t>Pop 15 ans ou plus non scol. Enseignement sup court en 2012 (princ)</t>
  </si>
  <si>
    <t>P10_NBPI_RP_ANEM10P</t>
  </si>
  <si>
    <t>Pièces Rés princ Mén. emménagés depuis 10 ans ou plus en 2010 (princ)</t>
  </si>
  <si>
    <t>C12_PMEN_CS1</t>
  </si>
  <si>
    <t>Pop mén Pers Réf Agri. expl. en 2012 (compl)</t>
  </si>
  <si>
    <t>P12_RP_TTEGOU</t>
  </si>
  <si>
    <t>Rés princ avec tout à l'égout (DOM) en 2012 (princ)</t>
  </si>
  <si>
    <t>P10_POP2554</t>
  </si>
  <si>
    <t>Pop 25-54 ans en 2010 (princ)</t>
  </si>
  <si>
    <t>P10_RP_EAUCH</t>
  </si>
  <si>
    <t>Rés princ avec eau chaude (DOM) en 2010 (princ)</t>
  </si>
  <si>
    <t>Créations d'ets en 2010</t>
  </si>
  <si>
    <t>P12_RPMAISON_ACHTT</t>
  </si>
  <si>
    <t>Rés princ Type maison avt 2010 en 2012 (princ)</t>
  </si>
  <si>
    <t>C12_COUPAENF</t>
  </si>
  <si>
    <t>Fam Couple avec enfant(s) en 2012 (compl)</t>
  </si>
  <si>
    <t>P12_RP_5PP</t>
  </si>
  <si>
    <t>Rés princ 5 pièces ou plus en 2012 (princ)</t>
  </si>
  <si>
    <t>P12_POP2554</t>
  </si>
  <si>
    <t>Pop 25-54 ans en 2012 (princ)</t>
  </si>
  <si>
    <t>P09_POP5579</t>
  </si>
  <si>
    <t>Pop 55-79 ans en 2009 (princ)</t>
  </si>
  <si>
    <t>P10_ANEM_RP_LOCHLMV</t>
  </si>
  <si>
    <t>Anc tot Emméngt Rés princ HLM louées vides (années) en 2010 (princ)</t>
  </si>
  <si>
    <t xml:space="preserve">Nombre d'emplois salariés au lieu de travail </t>
  </si>
  <si>
    <t>Population en 2013 (princ)</t>
  </si>
  <si>
    <t>P10_POP5564</t>
  </si>
  <si>
    <t>Pop 55-64 ans en 2010 (princ)</t>
  </si>
  <si>
    <t>C13_POP55P_CS3</t>
  </si>
  <si>
    <t>Pop 55 ans ou plus Cadres	 Prof. intel. sup. en 2013 (compl)</t>
  </si>
  <si>
    <t>P11_ANEM_RP_LOCHLMV</t>
  </si>
  <si>
    <t>Anc tot Emméngt Rés princ HLM louées vides (années) en 2011 (princ)</t>
  </si>
  <si>
    <t xml:space="preserve">Nombre de professions intermédiaires au lieu de travail </t>
  </si>
  <si>
    <t>C10_PMEN_CS2</t>
  </si>
  <si>
    <t>Pop mén Pers Réf Art Com Chef ent en 2010 (compl)</t>
  </si>
  <si>
    <t xml:space="preserve">Nombre d'emplois non-salariés femmes au lieu de travail </t>
  </si>
  <si>
    <t>Pop 15-64 ans Femmes en 2013 (princ)</t>
  </si>
  <si>
    <t>ENCITOT07</t>
  </si>
  <si>
    <t>Créations d'entr. ind. en 2007</t>
  </si>
  <si>
    <t xml:space="preserve">Nombre d'emplois salariés femmes au lieu de travail </t>
  </si>
  <si>
    <t xml:space="preserve">Nombre d'emplois salariés à temps partiel au lieu de travail </t>
  </si>
  <si>
    <t>P12_POPMEN80P</t>
  </si>
  <si>
    <t>Pop mén 80 ans ou plus en 2012 (princ)</t>
  </si>
  <si>
    <t xml:space="preserve">Nombre d'emplois non-salariés à temps partiel au lieu de travail </t>
  </si>
  <si>
    <t>P12_POP2554_PSEUL</t>
  </si>
  <si>
    <t>Pop 25-54 ans vivant seule en 2012 (princ)</t>
  </si>
  <si>
    <t xml:space="preserve">Nombre de personnes actives de 15 ans ou plus </t>
  </si>
  <si>
    <t xml:space="preserve">Nombre de personnes actives occupées de 15 à 64 ans exerçant une profession intermédiaire </t>
  </si>
  <si>
    <t>C12_MEN_CS7</t>
  </si>
  <si>
    <t>Ménages Pers Réf Retraité en 2012 (compl)</t>
  </si>
  <si>
    <t>Créations d'entr. ind. en 2011</t>
  </si>
  <si>
    <t xml:space="preserve">Nombre de personnes inactives de 15 à 64 ans </t>
  </si>
  <si>
    <t xml:space="preserve">Nombre de chômeurs hommes de 25 à 54 ans </t>
  </si>
  <si>
    <t>P12_NPER_RP_GRAT</t>
  </si>
  <si>
    <t>Pers Rés princ occupées gratuit en 2012 (princ)</t>
  </si>
  <si>
    <t xml:space="preserve">Nombre de chômeurs de 15 à 64 ans </t>
  </si>
  <si>
    <t xml:space="preserve">Nombre de femmes actives occupées de 15 à 64 ans </t>
  </si>
  <si>
    <t xml:space="preserve">Nombre d'employés actifs de 15 à 64 ans </t>
  </si>
  <si>
    <t xml:space="preserve">Nombre de personnes actives occupées de 25 à 54 ans </t>
  </si>
  <si>
    <t xml:space="preserve">Nombre de femmes actives de 15 à 64 ans </t>
  </si>
  <si>
    <t xml:space="preserve">Nombre d'hommes actifs occupés de 15 à 24 ans </t>
  </si>
  <si>
    <t xml:space="preserve">Nombre d'employés au lieu de travail </t>
  </si>
  <si>
    <t xml:space="preserve">Nombre d'agriculteurs exploitants actifs de 15 à 64 ans </t>
  </si>
  <si>
    <t>P13_HETUD1564</t>
  </si>
  <si>
    <t>Elèv. Etud. Stag. non rémunérés 15-64 ans Hommes en 2013 (princ)</t>
  </si>
  <si>
    <t xml:space="preserve">Nombre de personnes actives de 55 à 64 ans </t>
  </si>
  <si>
    <t>C13_ACTOCC15P_PAS</t>
  </si>
  <si>
    <t>Actif occ 15 ans ou plus pas de transport en 2013 (compl)</t>
  </si>
  <si>
    <t>Actifs 25-54 ans Hommes en 2013 (princ)</t>
  </si>
  <si>
    <t xml:space="preserve">Nombre de personnes actives de 25 à 54 ans </t>
  </si>
  <si>
    <t xml:space="preserve">Nombre d'hommes actifs occupés de 25 à 54 ans </t>
  </si>
  <si>
    <t xml:space="preserve">Nombre de professions intermédiaires actifs de 15 à 64 ans </t>
  </si>
  <si>
    <t xml:space="preserve">Nombre d'hommes actifs de 25 à 54 ans </t>
  </si>
  <si>
    <t xml:space="preserve">Nombre de chômeurs hommes de 15 à 24 ans </t>
  </si>
  <si>
    <t>P11_POPMEN5579</t>
  </si>
  <si>
    <t>Pop mén 55-79 ans en 2011 (princ)</t>
  </si>
  <si>
    <t>P11_MEN_ANEM0002</t>
  </si>
  <si>
    <t>Ménages emménagés moins 2 ans en 2011 (princ)</t>
  </si>
  <si>
    <t xml:space="preserve">Nombre de personnes actives occupées de 55 à 64 ans </t>
  </si>
  <si>
    <t xml:space="preserve">Nombre d'emplois non-salariés au lieu de travail </t>
  </si>
  <si>
    <t>Pop scolarisée 15-17 ans en 2013 (princ)</t>
  </si>
  <si>
    <t xml:space="preserve">Nombre d'hommes de 55 à 64 ans </t>
  </si>
  <si>
    <t>P10_NPER_RP_PROP</t>
  </si>
  <si>
    <t>Pers Rés princ occupées Propriétaires en 2010 (princ)</t>
  </si>
  <si>
    <t>P11_SCOL1114</t>
  </si>
  <si>
    <t>Pop scolarisée 11-14 ans en 2011 (princ)</t>
  </si>
  <si>
    <t>Actifs occupés 15-24 ans Hommes en 2013 (princ)</t>
  </si>
  <si>
    <t>C12_MENCOUPSENF</t>
  </si>
  <si>
    <t>Mén fam princ Couple sans enfant en 2012 (compl)</t>
  </si>
  <si>
    <t xml:space="preserve">Nombre d'employés actifs occupés de 15 à 64 ans </t>
  </si>
  <si>
    <t>C11_PMEN_CS1</t>
  </si>
  <si>
    <t>Pop mén Pers Réf Agri. expl. en 2011 (compl)</t>
  </si>
  <si>
    <t xml:space="preserve">Nombre d'ouvriers actifs occupés de 15 à 64 ans </t>
  </si>
  <si>
    <t xml:space="preserve">Nombre de personnes de 25 à 54 ans </t>
  </si>
  <si>
    <t xml:space="preserve">Nombre d'hommes de 15 à 24 ans </t>
  </si>
  <si>
    <t>C10_PMEN_CS7</t>
  </si>
  <si>
    <t>Pop mén Pers Réf Retraité en 2010 (compl)</t>
  </si>
  <si>
    <t xml:space="preserve">Nombre de personnes de 15 à 64 ans </t>
  </si>
  <si>
    <t xml:space="preserve">Nombre de chômeurs femmes de 15 à 24 ans </t>
  </si>
  <si>
    <t>P11_RP_CHOS</t>
  </si>
  <si>
    <t>Rés princ avec chauffe-eau solaire (DOM) en 2011 (princ)</t>
  </si>
  <si>
    <t>Non-salariés 15 ans ou plus Hommes en 2013 (princ)</t>
  </si>
  <si>
    <t>P11_HNSCOL15P_CAPBEP</t>
  </si>
  <si>
    <t>Hommes 15 ans ou plus non scol. CAP-BEP en 2011 (princ)</t>
  </si>
  <si>
    <t>C12_MEN_CS8</t>
  </si>
  <si>
    <t>Ménages Pers Réf Autre en 2012 (compl)</t>
  </si>
  <si>
    <t>Actifs occupés 55-64 ans Femmes en 2013 (princ)</t>
  </si>
  <si>
    <t>P13_HAINACT1564</t>
  </si>
  <si>
    <t>Autres inactifs 15-64 ans Hommes en 2013 (princ)</t>
  </si>
  <si>
    <t>P10_HACT1524</t>
  </si>
  <si>
    <t>Actifs 15-24 ans Hommes en 2010 (princ)</t>
  </si>
  <si>
    <t>P10_ACTOCC15P_ILT1</t>
  </si>
  <si>
    <t>Actif occ 15 ans ou plus travaille commune résidence en 2010 (princ)</t>
  </si>
  <si>
    <t xml:space="preserve">Relais poste </t>
  </si>
  <si>
    <t>P10_FACTOCC5564</t>
  </si>
  <si>
    <t>Actifs occupés 55-64 ans Femmes en 2010 (princ)</t>
  </si>
  <si>
    <t>C09_PMEN</t>
  </si>
  <si>
    <t>Pop Ménages en 2009 (compl)</t>
  </si>
  <si>
    <t xml:space="preserve">Agence postale </t>
  </si>
  <si>
    <t>C12_FAMMONO</t>
  </si>
  <si>
    <t>Fam Monoparentales en 2012 (compl)</t>
  </si>
  <si>
    <t>Pop 25-54 ans Femmes en 2013 (princ)</t>
  </si>
  <si>
    <t>P11_RP_4P</t>
  </si>
  <si>
    <t>Rés princ 4 pièces en 2011 (princ)</t>
  </si>
  <si>
    <t>P10_NSCOL15P_BAC</t>
  </si>
  <si>
    <t>Pop 15 ans ou plus non scol. BAC-BP en 2010 (princ)</t>
  </si>
  <si>
    <t>C11_POP55P_CS7</t>
  </si>
  <si>
    <t>Pop 55 ans ou plus Retraités en 2011 (compl)</t>
  </si>
  <si>
    <t>C11_POP55P_CS6</t>
  </si>
  <si>
    <t>Pop 55 ans ou plus Ouvriers en 2011 (compl)</t>
  </si>
  <si>
    <t>C11_POP55P_CS5</t>
  </si>
  <si>
    <t>Pop 55 ans ou plus Employés en 2011 (compl)</t>
  </si>
  <si>
    <t>Pop 15-24 ans Hommes en 2013 (princ)</t>
  </si>
  <si>
    <t xml:space="preserve">Nombre d'autres inactifs de 15 à 64 ans </t>
  </si>
  <si>
    <t>C11_POP55P_CS4</t>
  </si>
  <si>
    <t>Pop 55 ans ou plus Prof. intermédiaires en 2011 (compl)</t>
  </si>
  <si>
    <t>C11_POP55P_CS3</t>
  </si>
  <si>
    <t>Pop 55 ans ou plus Cadres	 Prof. intel. sup. en 2011 (compl)</t>
  </si>
  <si>
    <t>Actif occ 15 ans ou plus travaille autre région hors métropole en 2013 (princ)</t>
  </si>
  <si>
    <t>C11_POP55P_CS2</t>
  </si>
  <si>
    <t>Pop 55 ans ou plus Artisans	 Comm.	 Chefs entr. en 2011 (compl)</t>
  </si>
  <si>
    <t>C11_POP55P</t>
  </si>
  <si>
    <t>Pop 55 ans ou plus en 2011 (compl)</t>
  </si>
  <si>
    <t>C11_POP2554_CS8</t>
  </si>
  <si>
    <t>Pop 25-54 ans Autres en 2011 (compl)</t>
  </si>
  <si>
    <t>Actifs 15-64 ans Hommes en 2013 (princ)</t>
  </si>
  <si>
    <t>C11_POP2554_CS7</t>
  </si>
  <si>
    <t>Pop 25-54 ans Retraités en 2011 (compl)</t>
  </si>
  <si>
    <t>C11_POP2554_CS5</t>
  </si>
  <si>
    <t>Pop 25-54 ans Employés en 2011 (compl)</t>
  </si>
  <si>
    <t xml:space="preserve">Nombre de femmes de 15 à 64 ans </t>
  </si>
  <si>
    <t>C11_POP2554_CS4</t>
  </si>
  <si>
    <t>Pop 25-54 ans Prof. intermédiaires en 2011 (compl)</t>
  </si>
  <si>
    <t xml:space="preserve">Nombre d'hommes de 15 ans ou plus </t>
  </si>
  <si>
    <t>Pop 55-64 ans Femmes en 2013 (princ)</t>
  </si>
  <si>
    <t>C11_POP2554_CS3</t>
  </si>
  <si>
    <t>Pop 25-54 ans Cadres	 Prof. intel. sup. en 2011 (compl)</t>
  </si>
  <si>
    <t>C13_H15P_CS7</t>
  </si>
  <si>
    <t>Pop 15 ans ou plus Hommes Retraités en 2013 (compl)</t>
  </si>
  <si>
    <t>C11_POP2554_CS1</t>
  </si>
  <si>
    <t>Pop 25-54 ans Agriculteurs exploitants en 2011 (compl)</t>
  </si>
  <si>
    <t>Actifs 15-64 ans Artisans	 Comm.	 Chefs entr. en 2013 (compl)</t>
  </si>
  <si>
    <t>C11_POP2554</t>
  </si>
  <si>
    <t>Pop 25-54 ans en 2011 (compl)</t>
  </si>
  <si>
    <t>C11_POP1524_CS8</t>
  </si>
  <si>
    <t>Pop 15-24 ans Autres en 2011 (compl)</t>
  </si>
  <si>
    <t>C11_POP1524_CS2</t>
  </si>
  <si>
    <t>Pop 15-24 ans Artisans	 Comm.	 Chefs entr. en 2011 (compl)</t>
  </si>
  <si>
    <t>C10_ACT1564</t>
  </si>
  <si>
    <t>Actifs 15-64 ans en 2010 (compl)</t>
  </si>
  <si>
    <t>C11_POP1524_CS1</t>
  </si>
  <si>
    <t>Pop 15-24 ans Agriculteurs exploitants en 2011 (compl)</t>
  </si>
  <si>
    <t>C11_POP1524</t>
  </si>
  <si>
    <t>Pop 15-24 ans en 2011 (compl)</t>
  </si>
  <si>
    <t>C11_F15P_CS7</t>
  </si>
  <si>
    <t>Pop 15 ans ou plus Femmes Retraités en 2011 (compl)</t>
  </si>
  <si>
    <t>P10_CHOM1564</t>
  </si>
  <si>
    <t>Chômeurs 15-64 ans en 2010 (princ)</t>
  </si>
  <si>
    <t>C11_F15P_CS6</t>
  </si>
  <si>
    <t>Pop 15 ans ou plus Femmes Ouvriers en 2011 (compl)</t>
  </si>
  <si>
    <t>C11_F15P_CS4</t>
  </si>
  <si>
    <t>Pop 15 ans ou plus Femmes Prof. intermédiaires en 2011 (compl)</t>
  </si>
  <si>
    <t>C11_F15P_CS1</t>
  </si>
  <si>
    <t>Pop 15 ans ou plus Femmes Agriculteurs exploitants en 2011 (compl)</t>
  </si>
  <si>
    <t>P12_POP80P_PSEUL</t>
  </si>
  <si>
    <t>Pop 80 ans ou plus vivant seule en 2012 (princ)</t>
  </si>
  <si>
    <t>C11_H15P_CS8</t>
  </si>
  <si>
    <t>Pop 15 ans ou plus Hommes Autres en 2011 (compl)</t>
  </si>
  <si>
    <t>C11_H15P_CS7</t>
  </si>
  <si>
    <t>Pop 15 ans ou plus Hommes Retraités en 2011 (compl)</t>
  </si>
  <si>
    <t>C11_H15P_CS4</t>
  </si>
  <si>
    <t>Pop 15 ans ou plus Hommes Prof. intermédiaires en 2011 (compl)</t>
  </si>
  <si>
    <t xml:space="preserve">Nombre de personnes actives de 15 à 64 ans </t>
  </si>
  <si>
    <t>C11_H15P_CS3</t>
  </si>
  <si>
    <t>Pop 15 ans ou plus Hommes Cadres	 Prof. intel. sup. en 2011 (compl)</t>
  </si>
  <si>
    <t>C12_PMEN_MENFAM</t>
  </si>
  <si>
    <t>Pop mén avec famille(s) en 2012 (compl)</t>
  </si>
  <si>
    <t>P13_NSAL15P_INDEP</t>
  </si>
  <si>
    <t>Non-salariés 15 ans ou plus Indépendants en 2013 (princ)</t>
  </si>
  <si>
    <t>C11_H15P_CS2</t>
  </si>
  <si>
    <t>Pop 15 ans ou plus Hommes Artisans	 Comm.	 Chefs entr. en 2011 (compl)</t>
  </si>
  <si>
    <t>C11_H15P_CS1</t>
  </si>
  <si>
    <t>Pop 15 ans ou plus Hommes Agriculteurs exploitants en 2011 (compl)</t>
  </si>
  <si>
    <t>C11_POP2554_CS6</t>
  </si>
  <si>
    <t>Pop 25-54 ans Ouvriers en 2011 (compl)</t>
  </si>
  <si>
    <t>C11_POP15P_CS7</t>
  </si>
  <si>
    <t>Pop 15 ans ou plus Retraités  en 2011 (compl)</t>
  </si>
  <si>
    <t>C11_POP15P_CS6</t>
  </si>
  <si>
    <t>Pop 15 ans ou plus Ouvriers en 2011 (compl)</t>
  </si>
  <si>
    <t>C12_NE24F3</t>
  </si>
  <si>
    <t>Fam 3 enfants moins 25 ans en 2012 (compl)</t>
  </si>
  <si>
    <t>C11_POP15P_CS4</t>
  </si>
  <si>
    <t>Pop 15 ans ou plus Prof. intermédiaires  en 2011 (compl)</t>
  </si>
  <si>
    <t>P11_RP_3P</t>
  </si>
  <si>
    <t>Rés princ 3 pièces en 2011 (princ)</t>
  </si>
  <si>
    <t>Créations d'entr. en 2009</t>
  </si>
  <si>
    <t>C11_MEN_CS7</t>
  </si>
  <si>
    <t>Ménages Pers Réf Retraité en 2011 (compl)</t>
  </si>
  <si>
    <t>C11_POP15P_CS3</t>
  </si>
  <si>
    <t>Pop 15 ans ou plus Cadres	 Prof. intel. sup. en 2011 (compl)</t>
  </si>
  <si>
    <t>C11_POP15P_CS2</t>
  </si>
  <si>
    <t>Pop 15 ans ou plus Artisans	 Comm.	 Chefs entr. en 2011 (compl)</t>
  </si>
  <si>
    <t>P10_NSCOL15P_SUP</t>
  </si>
  <si>
    <t>Pop 15 ans ou plus non scol. Enseignement sup long en 2010 (princ)</t>
  </si>
  <si>
    <t>P12_RPMAISON_ACHT3</t>
  </si>
  <si>
    <t>Rés princ Type maison 1991 à 2009 en 2012 (princ)</t>
  </si>
  <si>
    <t>P11_POP55P_IRAN3P</t>
  </si>
  <si>
    <t>Pop 55 ans ou plus habitant 1 an avt autre commune en 2011 (princ)</t>
  </si>
  <si>
    <t>P11_POP2554_IRAN2</t>
  </si>
  <si>
    <t>Pop 25-54 ans habitant 1 an avt autre logt même commune en 2011 (princ)</t>
  </si>
  <si>
    <t>ENNBE11</t>
  </si>
  <si>
    <t>Entr. de l'industrie en 2011</t>
  </si>
  <si>
    <t>P11_POP2554_IRAN2P</t>
  </si>
  <si>
    <t>Pop 25-54 ans habitant 1 avt autre logt en 2011 (princ)</t>
  </si>
  <si>
    <t>P13_POP6074</t>
  </si>
  <si>
    <t>Pop 60-74 ans en 2013 (princ)</t>
  </si>
  <si>
    <t>C12_MEN_CS1</t>
  </si>
  <si>
    <t>Ménages Pers Réf Agri. expl. en 2012 (compl)</t>
  </si>
  <si>
    <t>P11_POP1524_IRAN3P</t>
  </si>
  <si>
    <t>Pop 15-24 ans habitant 1 an avt autre commune en 2011 (princ)</t>
  </si>
  <si>
    <t xml:space="preserve">Nombre de personnes actives occupées </t>
  </si>
  <si>
    <t>P11_POP1524_IRAN2P</t>
  </si>
  <si>
    <t>Pop 15-24 ans habitant 1 avt autre logt en 2011 (princ)</t>
  </si>
  <si>
    <t>P11_POP0114_IRAN3P</t>
  </si>
  <si>
    <t>Pop 1-14 ans habitant 1 an avt autre commune en 2011 (princ)</t>
  </si>
  <si>
    <t>P11_RP_GRAT</t>
  </si>
  <si>
    <t>Rés princ logé gratuit en 2011 (princ)</t>
  </si>
  <si>
    <t>P10_HNSCOL15P_CAPBEP</t>
  </si>
  <si>
    <t>Hommes 15 ans ou plus non scol. CAP-BEP en 2010 (princ)</t>
  </si>
  <si>
    <t>P11_POP01P_IRAN5</t>
  </si>
  <si>
    <t>Pop 1 an ou plus habitant 1 an avt autre région métropole en 2011 (princ)</t>
  </si>
  <si>
    <t>P09_POPMEN15P</t>
  </si>
  <si>
    <t>Pop mén 15 ans ou plus en 2009 (princ)</t>
  </si>
  <si>
    <t>C09_PMEN_CS3</t>
  </si>
  <si>
    <t>Pop mén Pers Réf Cadres Prof int sup en 2009 (compl)</t>
  </si>
  <si>
    <t>P11_POP01P_IRAN3</t>
  </si>
  <si>
    <t>Pop 1 an ou plus habitant 1 an avt autre commune même dépt en 2011 (princ)</t>
  </si>
  <si>
    <t>P11_POP01P_IRAN2</t>
  </si>
  <si>
    <t>Pop 1 an ou plus habitant 1 an avt autre logt même commune en 2011 (princ)</t>
  </si>
  <si>
    <t>P11_POP01P_IRAN1</t>
  </si>
  <si>
    <t>Pop 1 an ou plus habitant 1 an avt même logt en 2011 (princ)</t>
  </si>
  <si>
    <t>P11_F65P</t>
  </si>
  <si>
    <t>Pop Femmes 65 ans ou plus en 2011 (princ)</t>
  </si>
  <si>
    <t>Créations d'ets de comm	 transports	 serv. en 2011</t>
  </si>
  <si>
    <t>P10_POP5579_PSEUL</t>
  </si>
  <si>
    <t>Pop 55-79 ans vivant seule en 2010 (princ)</t>
  </si>
  <si>
    <t>P11_F2064</t>
  </si>
  <si>
    <t>Pop Femmes 20-64 ans en 2011 (princ)</t>
  </si>
  <si>
    <t>P11_F90P</t>
  </si>
  <si>
    <t>Pop Femmes 90 ans ou plus en 2011 (princ)</t>
  </si>
  <si>
    <t>P11_F7589</t>
  </si>
  <si>
    <t>Pop Femmes 75-89 ans en 2011 (princ)</t>
  </si>
  <si>
    <t>C12_MEN_CS6</t>
  </si>
  <si>
    <t>Ménages Pers Réf Ouvrier en 2012 (compl)</t>
  </si>
  <si>
    <t>P11_F4559</t>
  </si>
  <si>
    <t>Pop Femmes 45-59 ans en 2011 (princ)</t>
  </si>
  <si>
    <t>P11_F1529</t>
  </si>
  <si>
    <t>Pop Femmes 15-29 ans en 2011 (princ)</t>
  </si>
  <si>
    <t>P11_H0019</t>
  </si>
  <si>
    <t>Pop Hommes 0-19 ans en 2011 (princ)</t>
  </si>
  <si>
    <t>P12_FNSCOL15P_SUP</t>
  </si>
  <si>
    <t>Femmes 15 ans ou plus non scol. Enseignement sup long en 2012 (princ)</t>
  </si>
  <si>
    <t>P12_RP_ACHT2</t>
  </si>
  <si>
    <t>Rés princ 1946 à 1990 en 2012 (princ)</t>
  </si>
  <si>
    <t>P11_H90P</t>
  </si>
  <si>
    <t>Pop Hommes 90 ans ou plus en 2011 (princ)</t>
  </si>
  <si>
    <t>P11_H7589</t>
  </si>
  <si>
    <t>Pop Hommes 75-89 ans en 2011 (princ)</t>
  </si>
  <si>
    <t>C11_F15P</t>
  </si>
  <si>
    <t>Pop 15 ans ou plus Femmes en 2011 (compl)</t>
  </si>
  <si>
    <t>P11_H6074</t>
  </si>
  <si>
    <t>Pop Hommes 60-74 ans en 2011 (princ)</t>
  </si>
  <si>
    <t>C12_PMEN_CS4</t>
  </si>
  <si>
    <t>Pop mén Pers Réf Prof intermédiaire en 2012 (compl)</t>
  </si>
  <si>
    <t>P11_H4559</t>
  </si>
  <si>
    <t>Pop Hommes 45-59 ans en 2011 (princ)</t>
  </si>
  <si>
    <t xml:space="preserve">Nombre de personnes actives occupées de 15 à 24 ans </t>
  </si>
  <si>
    <t>P11_H3044</t>
  </si>
  <si>
    <t>Pop Hommes 30-44 ans en 2011 (princ)</t>
  </si>
  <si>
    <t>P11_H1529</t>
  </si>
  <si>
    <t>Pop Hommes 15-29 ans en 2011 (princ)</t>
  </si>
  <si>
    <t>P11_H0014</t>
  </si>
  <si>
    <t>Pop Hommes 0-14 ans en 2011 (princ)</t>
  </si>
  <si>
    <t>C13_POP15P_CS5</t>
  </si>
  <si>
    <t>Pop 15 ans ou plus Employés en 2013 (compl)</t>
  </si>
  <si>
    <t>P11_POPH</t>
  </si>
  <si>
    <t>Pop Hommes en 2011 (princ)</t>
  </si>
  <si>
    <t>P11_POP90P</t>
  </si>
  <si>
    <t>Pop 90 ans ou plus en 2011 (princ)</t>
  </si>
  <si>
    <t>P12_PMEN_ANEM10P</t>
  </si>
  <si>
    <t>Pop mén emménagés depuis 10 ans ou plus en 2012 (princ)</t>
  </si>
  <si>
    <t>P11_POP4559</t>
  </si>
  <si>
    <t>Pop 45-59 ans en 2011 (princ)</t>
  </si>
  <si>
    <t>P11_POP1529</t>
  </si>
  <si>
    <t>Pop 15-29 ans en 2011 (princ)</t>
  </si>
  <si>
    <t>P12_NBPI_RP_ANEM0509</t>
  </si>
  <si>
    <t>Pièces Rés princ Mén. emménagés entre 5-9 ans en 2012 (princ)</t>
  </si>
  <si>
    <t>C11_POP1524_CS6</t>
  </si>
  <si>
    <t>Pop 15-24 ans Ouvriers en 2011 (compl)</t>
  </si>
  <si>
    <t>Pop 6-10 ans en 2013 (princ)</t>
  </si>
  <si>
    <t>P12_ANEM_RP_LOCHLMV</t>
  </si>
  <si>
    <t>Anc tot Emméngt Rés princ HLM louées vides (années) en 2012 (princ)</t>
  </si>
  <si>
    <t>Pop scolarisée 2-5 ans en 2013 (princ)</t>
  </si>
  <si>
    <t>Actifs occ 15 ans ou plus TP en 2013 (princ)</t>
  </si>
  <si>
    <t>P11_RP_VOIT2P</t>
  </si>
  <si>
    <t>Ménages deux voitures ou plus en 2011 (princ)</t>
  </si>
  <si>
    <t>P10_POP0610</t>
  </si>
  <si>
    <t>Pop 6-10 ans en 2010 (princ)</t>
  </si>
  <si>
    <t xml:space="preserve">Nombre de femmes actives de 55 à 64 ans </t>
  </si>
  <si>
    <t>P12_RP_1P</t>
  </si>
  <si>
    <t>Rés princ 1 pièce en 2012 (princ)</t>
  </si>
  <si>
    <t>P12_RP_VOIT1P</t>
  </si>
  <si>
    <t>Ménages au moins une voiture en 2012 (princ)</t>
  </si>
  <si>
    <t>P12_NSCOL15P_SUP</t>
  </si>
  <si>
    <t>Pop 15 ans ou plus non scol. Enseignement sup long en 2012 (princ)</t>
  </si>
  <si>
    <t>C11_H15P</t>
  </si>
  <si>
    <t>Pop 15 ans ou plus Hommes en 2011 (compl)</t>
  </si>
  <si>
    <t>P12_RSECOCC</t>
  </si>
  <si>
    <t>Rés secondaires et logts occasionnels en 2012 (princ)</t>
  </si>
  <si>
    <t>Créations d'ets de la construction en 2011</t>
  </si>
  <si>
    <t>P12_RPMAISON_ACHT2</t>
  </si>
  <si>
    <t>Rés princ Type maison 1946 à 1990 en 2012 (princ)</t>
  </si>
  <si>
    <t>C11_MENCOUPSENF</t>
  </si>
  <si>
    <t>Mén fam princ Couple sans enfant en 2011 (compl)</t>
  </si>
  <si>
    <t>P13_NSAL15P_AIDFAM</t>
  </si>
  <si>
    <t>Non-salariés 15 ans ou plus Aides familiaux en 2013 (princ)</t>
  </si>
  <si>
    <t>Services action sociale</t>
  </si>
  <si>
    <t>P11_F0014</t>
  </si>
  <si>
    <t>Pop Femmes 0-14 ans en 2011 (princ)</t>
  </si>
  <si>
    <t xml:space="preserve">Nombre d'ouvriers actifs de 15 à 64 ans </t>
  </si>
  <si>
    <t>P10_NPER_RP</t>
  </si>
  <si>
    <t>Personnes Rés princ en 2010 (princ)</t>
  </si>
  <si>
    <t>C12_PMEN_CS7</t>
  </si>
  <si>
    <t>Pop mén Pers Réf Retraité en 2012 (compl)</t>
  </si>
  <si>
    <t>C11_POP1524_CS3</t>
  </si>
  <si>
    <t>Pop 15-24 ans Cadres	 Prof. intel. sup. en 2011 (compl)</t>
  </si>
  <si>
    <t>P10_MEN_ANEM10P</t>
  </si>
  <si>
    <t>Ménages emménagés depuis 10 ans ou plus en 2010 (princ)</t>
  </si>
  <si>
    <t>C13_POP55P_CS1</t>
  </si>
  <si>
    <t>Pop 55 ans ou plus Agriculteurs exploitants en 2013 (compl)</t>
  </si>
  <si>
    <t>Actifs 25-54 ans Femmes en 2013 (princ)</t>
  </si>
  <si>
    <t>equipement-infrastructure</t>
  </si>
  <si>
    <t>NB_D305</t>
  </si>
  <si>
    <t>Établissement thermal</t>
  </si>
  <si>
    <t>P10_FACTOCC15P</t>
  </si>
  <si>
    <t>Actifs occupés 15 ans ou plus Femmes en 2010 (princ)</t>
  </si>
  <si>
    <t>NB_D304</t>
  </si>
  <si>
    <t>Transfusion sanguine</t>
  </si>
  <si>
    <t>C09_MENPSEUL</t>
  </si>
  <si>
    <t>Ménages 1 personne en 2009 (compl)</t>
  </si>
  <si>
    <t>P11_POP0114_IRAN2</t>
  </si>
  <si>
    <t>Pop 1-14 ans habitant 1 an avt autre logt même commune en 2011 (princ)</t>
  </si>
  <si>
    <t>ETNGZ11</t>
  </si>
  <si>
    <t>dont Ets du commerce en 2011</t>
  </si>
  <si>
    <t>NB_D112</t>
  </si>
  <si>
    <t>Hospitalisation à domicile</t>
  </si>
  <si>
    <t>NB_D110</t>
  </si>
  <si>
    <t>Centre médecine préventive</t>
  </si>
  <si>
    <t>NB_D109</t>
  </si>
  <si>
    <t>Structures psychiatriques en ambulatoire</t>
  </si>
  <si>
    <t>C11_POP15P_CS1</t>
  </si>
  <si>
    <t>Pop 15 ans ou plus Agriculteurs exploitants en 2011 (compl)</t>
  </si>
  <si>
    <t>NB_D108</t>
  </si>
  <si>
    <t>Centre de santé</t>
  </si>
  <si>
    <t>P10_ETUD1564</t>
  </si>
  <si>
    <t>Elèv. Etud. Stag. non rémunérés 15-64 ans en 2010 (princ)</t>
  </si>
  <si>
    <t>NB_D107</t>
  </si>
  <si>
    <t>Maternité</t>
  </si>
  <si>
    <t>P11_FNSCOL15P_DIPL0</t>
  </si>
  <si>
    <t>Femmes 15 ans ou plus non scol. Sans diplôme en 2011 (princ)</t>
  </si>
  <si>
    <t>C12_NE24F4P</t>
  </si>
  <si>
    <t>Fam 4 enfants ou plus moins 25 ans en 2012 (compl)</t>
  </si>
  <si>
    <t>NB_D106</t>
  </si>
  <si>
    <t>Urgences</t>
  </si>
  <si>
    <t>Pop 55-64 ans Hommes en 2013 (princ)</t>
  </si>
  <si>
    <t>NB_D104</t>
  </si>
  <si>
    <t>Etablissement psychiatrique</t>
  </si>
  <si>
    <t>C13_POP15P_CS4</t>
  </si>
  <si>
    <t>Pop 15 ans ou plus Prof. intermédiaires  en 2013 (compl)</t>
  </si>
  <si>
    <t>NB_D103</t>
  </si>
  <si>
    <t>Etablissement santé long séjour</t>
  </si>
  <si>
    <t>P09_POP1524</t>
  </si>
  <si>
    <t>Pop 15-24 ans en 2009 (princ)</t>
  </si>
  <si>
    <t>C11_ACTOCC15P_TCOM</t>
  </si>
  <si>
    <t>Actif occ 15 ans ou plus transport en commun en 2011 (compl)</t>
  </si>
  <si>
    <t>C11_ACTOCC15P_VOIT</t>
  </si>
  <si>
    <t>Actif occ 15 ans ou plus voiture	 camion en 2011 (compl)</t>
  </si>
  <si>
    <t>C11_ACTOCC15P_DROU</t>
  </si>
  <si>
    <t>Actif occ 15 ans ou plus deux roues en 2011 (compl)</t>
  </si>
  <si>
    <t>Salariés 15 ans ou plus Hommes en 2013 (princ)</t>
  </si>
  <si>
    <t xml:space="preserve">Nombre de femmes actives occupées de 25 à 54 ans </t>
  </si>
  <si>
    <t>C11_ACTOCC15P</t>
  </si>
  <si>
    <t>Actif occ 15 ans ou plus en 2011 (compl)</t>
  </si>
  <si>
    <t>P11_NPER_RP_GRAT</t>
  </si>
  <si>
    <t>Pers Rés princ occupées gratuit en 2011 (princ)</t>
  </si>
  <si>
    <t>P11_ACTOCC15P_ILT5</t>
  </si>
  <si>
    <t>Actif occ 15 ans ou plus travaille autre région hors métropole en 2011 (princ)</t>
  </si>
  <si>
    <t>C10_PMEN_MENFAM</t>
  </si>
  <si>
    <t>Pop mén avec famille(s) en 2010 (compl)</t>
  </si>
  <si>
    <t>P11_ACTOCC15P_ILT3</t>
  </si>
  <si>
    <t>Actif occ 15 ans ou plus travaille autre dépt même région résidence en 2011 (princ)</t>
  </si>
  <si>
    <t>P09_POP5579_PSEUL</t>
  </si>
  <si>
    <t>Pop 55-79 ans vivant seule en 2009 (princ)</t>
  </si>
  <si>
    <t>P11_ACTOCC15P_ILT2</t>
  </si>
  <si>
    <t>Actif occ 15 ans ou plus travaille autre commune même dépt résidence en 2011 (princ)</t>
  </si>
  <si>
    <t>P11_SAL15P_APPR</t>
  </si>
  <si>
    <t>Salariés 15 ans ou plus Apprentissage - Stage en 2011 (princ)</t>
  </si>
  <si>
    <t>C13_POP55P_CS7</t>
  </si>
  <si>
    <t>Pop 55 ans ou plus Retraités en 2013 (compl)</t>
  </si>
  <si>
    <t>P11_SAL15P_EMPAID</t>
  </si>
  <si>
    <t>Salariés 15 ans ou plus Emplois aidés en 2011 (princ)</t>
  </si>
  <si>
    <t>P11_SAL15P_INTERIM</t>
  </si>
  <si>
    <t>Salariés 15 ans ou plus Intérim en 2011 (princ)</t>
  </si>
  <si>
    <t>P11_POP3044</t>
  </si>
  <si>
    <t>Pop 30-44 ans en 2011 (princ)</t>
  </si>
  <si>
    <t>P12_NSCOL15P</t>
  </si>
  <si>
    <t>Pop 15 ans ou plus non scolarisée en 2012 (princ)</t>
  </si>
  <si>
    <t>P11_SAL15P_CDD</t>
  </si>
  <si>
    <t>Salariés 15 ans ou plus CDD en 2011 (princ)</t>
  </si>
  <si>
    <t>P11_NSAL15P_TP</t>
  </si>
  <si>
    <t>Non-salariés 15 ans ou plus TP en 2011 (princ)</t>
  </si>
  <si>
    <t>P11_FSAL15P_TP</t>
  </si>
  <si>
    <t>Salariés 15 ans ou plus TP Femmes en 2011 (princ)</t>
  </si>
  <si>
    <t>P11_ACTOCC15P_TP</t>
  </si>
  <si>
    <t>Actifs occ 15 ans ou plus TP en 2011 (princ)</t>
  </si>
  <si>
    <t>P11_RP_CINDELEC</t>
  </si>
  <si>
    <t>Rés princ Chauffage Individuel Electrique (MET) en 2011 (princ)</t>
  </si>
  <si>
    <t>C12_MEN_CS3</t>
  </si>
  <si>
    <t>Ménages Pers Réf Cadres Prof int sup en 2012 (compl)</t>
  </si>
  <si>
    <t>P11_NSAL15P</t>
  </si>
  <si>
    <t>Non-salariés 15 ans ou plus en 2011 (princ)</t>
  </si>
  <si>
    <t>P12_MEN_ANEM0002</t>
  </si>
  <si>
    <t>Ménages emménagés moins 2 ans en 2012 (princ)</t>
  </si>
  <si>
    <t xml:space="preserve">Nombre de personnes des ménages </t>
  </si>
  <si>
    <t>P11_FSAL15P</t>
  </si>
  <si>
    <t>Salariés 15 ans ou plus Femmes en 2011 (princ)</t>
  </si>
  <si>
    <t>C09_PMEN_MENFAMMONO</t>
  </si>
  <si>
    <t>Pop mén fam princ Famille mono en 2009 (compl)</t>
  </si>
  <si>
    <t>C13_POP2554_CS5</t>
  </si>
  <si>
    <t>Pop 25-54 ans Employés en 2013 (compl)</t>
  </si>
  <si>
    <t>P11_SAL15P</t>
  </si>
  <si>
    <t>Salariés 15 ans ou plus en 2011 (princ)</t>
  </si>
  <si>
    <t>C13_ACTOCC15P_DROU</t>
  </si>
  <si>
    <t>Actif occ 15 ans ou plus deux roues en 2013 (compl)</t>
  </si>
  <si>
    <t>P11_FACTOCC15P</t>
  </si>
  <si>
    <t>Actifs occupés 15 ans ou plus Femmes en 2011 (princ)</t>
  </si>
  <si>
    <t>P11_HACTOCC15P</t>
  </si>
  <si>
    <t>Actifs occupés 15 ans ou plus Hommes en 2011 (princ)</t>
  </si>
  <si>
    <t>C11_ACTOCC1564_CS6</t>
  </si>
  <si>
    <t>Actifs occupés 15-64 ans Ouvriers en 2011 (compl)</t>
  </si>
  <si>
    <t>C11_ACTOCC1564_CS3</t>
  </si>
  <si>
    <t>Actifs occ 15-64 ans Cadres Prof. intel. sup. en 2011 (compl)</t>
  </si>
  <si>
    <t>C11_ACTOCC1564_CS1</t>
  </si>
  <si>
    <t>Actifs occ 15-64 ans Agriculteurs exploitants en 2011 (compl)</t>
  </si>
  <si>
    <t>C11_ACT1564_CS5</t>
  </si>
  <si>
    <t>Actifs 15-64 ans Employés en 2011 (compl)</t>
  </si>
  <si>
    <t>P10_RP_GRAT</t>
  </si>
  <si>
    <t>Rés princ logé gratuit en 2010 (princ)</t>
  </si>
  <si>
    <t>Actifs 55-64 ans Hommes en 2013 (princ)</t>
  </si>
  <si>
    <t>C11_ACT1564_CS4</t>
  </si>
  <si>
    <t>Actifs 15-64 ans Prof. intermédiaires en 2011 (compl)</t>
  </si>
  <si>
    <t xml:space="preserve">Nombre de cadres et professions intellectuelles supérieures actifs de 15 à 64 ans </t>
  </si>
  <si>
    <t>Femmes 15 ans ou plus non scol. CAP-BEP en 2013 (princ)</t>
  </si>
  <si>
    <t>C11_ACT1564_CS3</t>
  </si>
  <si>
    <t>Actifs 15-64 ans Cadres	 Prof. intel. sup. en 2011 (compl)</t>
  </si>
  <si>
    <t>C11_ACT1564_CS2</t>
  </si>
  <si>
    <t>Actifs 15-64 ans Artisans	 Comm.	 Chefs entr. en 2011 (compl)</t>
  </si>
  <si>
    <t>P10_NBPI_RP_ANEM0002</t>
  </si>
  <si>
    <t>Pièces Rés princ Mén. emménagés moins 2 ans en 2010 (princ)</t>
  </si>
  <si>
    <t>C11_ACT1564</t>
  </si>
  <si>
    <t>Actifs 15-64 ans en 2011 (compl)</t>
  </si>
  <si>
    <t>P11_FAINACT1564</t>
  </si>
  <si>
    <t>Autres inactifs 15-64 ans Femmes en 2011 (princ)</t>
  </si>
  <si>
    <t>C12_MENCOUPAENF</t>
  </si>
  <si>
    <t>Mén fam princ Couple avec enfant(s) en 2012 (compl)</t>
  </si>
  <si>
    <t>C11_PMEN_CS3</t>
  </si>
  <si>
    <t>Pop mén Pers Réf Cadres Prof int sup en 2011 (compl)</t>
  </si>
  <si>
    <t>P11_HAINACT1564</t>
  </si>
  <si>
    <t>Autres inactifs 15-64 ans Hommes en 2011 (princ)</t>
  </si>
  <si>
    <t>P11_HSAL15P_TP</t>
  </si>
  <si>
    <t>Salariés 15 ans ou plus TP Hommes en 2011 (princ)</t>
  </si>
  <si>
    <t>P11_FRETR1564</t>
  </si>
  <si>
    <t>Retraités Préretraités 15-64 ans Femmes en 2011 (princ)</t>
  </si>
  <si>
    <t>NB_D303</t>
  </si>
  <si>
    <t>Ambulance</t>
  </si>
  <si>
    <t>C12_PMEN_CS5</t>
  </si>
  <si>
    <t>Pop mén Pers Réf Employé en 2012 (compl)</t>
  </si>
  <si>
    <t>P11_HRETR1564</t>
  </si>
  <si>
    <t>Retraités Préretraités 15-64 ans Hommes en 2011 (princ)</t>
  </si>
  <si>
    <t>P11_FETUD1564</t>
  </si>
  <si>
    <t>Elèv. Etud. Stag. non rémunérés 15-64 ans Femmes en 2011 (princ)</t>
  </si>
  <si>
    <t>P11_HETUD1564</t>
  </si>
  <si>
    <t>Elèv. Etud. Stag. non rémunérés 15-64 ans Hommes en 2011 (princ)</t>
  </si>
  <si>
    <t>P11_FINACT1564</t>
  </si>
  <si>
    <t>Inactifs 15-64 ans Femmes en 2011 (princ)</t>
  </si>
  <si>
    <t>C11_ACTOCC15P_MAR</t>
  </si>
  <si>
    <t>Actif occ 15 ans ou plus marche à pied en 2011 (compl)</t>
  </si>
  <si>
    <t>C10_NE24F1</t>
  </si>
  <si>
    <t>Fam 1 enfant moins 25 ans en 2010 (compl)</t>
  </si>
  <si>
    <t>P11_HINACT1564</t>
  </si>
  <si>
    <t>Inactifs 15-64 ans Hommes en 2011 (princ)</t>
  </si>
  <si>
    <t>P11_INACT1564</t>
  </si>
  <si>
    <t>Inactifs 15-64 ans en 2011 (princ)</t>
  </si>
  <si>
    <t>Hommes 15 ans ou plus non scol. Sans diplôme ou BEPC	 brevet des collèges	 DNB en 2013 (princ)</t>
  </si>
  <si>
    <t>P11_HCHOM1564</t>
  </si>
  <si>
    <t>Chômeurs 15-64 ans Hommes en 2011 (princ)</t>
  </si>
  <si>
    <t>NB_D111</t>
  </si>
  <si>
    <t>Dialyse</t>
  </si>
  <si>
    <t>P11_CHOM5564</t>
  </si>
  <si>
    <t>Chômeurs 55-64 ans en 2011 (princ)</t>
  </si>
  <si>
    <t>P12_POP15P_MARIE</t>
  </si>
  <si>
    <t>Pop 15 ans ou plus Marié en 2012 (princ)</t>
  </si>
  <si>
    <t>P11_CHOM2554</t>
  </si>
  <si>
    <t>Chômeurs 25-54 ans en 2011 (princ)</t>
  </si>
  <si>
    <t>P10_NSCOL15P</t>
  </si>
  <si>
    <t>Pop 15 ans ou plus non scolarisée en 2010 (princ)</t>
  </si>
  <si>
    <t>P10_POP5579</t>
  </si>
  <si>
    <t>Pop 55-79 ans en 2010 (princ)</t>
  </si>
  <si>
    <t>P11_FACTOCC5564</t>
  </si>
  <si>
    <t>Actifs occupés 55-64 ans Femmes en 2011 (princ)</t>
  </si>
  <si>
    <t>C11_PMEN_MENHSEUL</t>
  </si>
  <si>
    <t>Pop mén Hommes seuls en 2011 (compl)</t>
  </si>
  <si>
    <t>P11_FACTOCC2554</t>
  </si>
  <si>
    <t>Actifs occupés 25-54 ans Femmes en 2011 (princ)</t>
  </si>
  <si>
    <t>P11_FACTOCC1524</t>
  </si>
  <si>
    <t>Actifs occupés 15-24 ans Femmes en 2011 (princ)</t>
  </si>
  <si>
    <t>P11_CHOM1524</t>
  </si>
  <si>
    <t>Chômeurs 15-24 ans en 2011 (princ)</t>
  </si>
  <si>
    <t>P11_POP1524_PSEUL</t>
  </si>
  <si>
    <t>Pop 15-24 ans vivant seule en 2011 (princ)</t>
  </si>
  <si>
    <t>P11_FACTOCC1564</t>
  </si>
  <si>
    <t>Actifs occupés 15-64 ans Femmes en 2011 (princ)</t>
  </si>
  <si>
    <t>P11_HACTOCC1564</t>
  </si>
  <si>
    <t>Actifs occupés 15-64 ans Hommes en 2011 (princ)</t>
  </si>
  <si>
    <t>P11_ACTOCC2554</t>
  </si>
  <si>
    <t>Actifs occupés 25-54 ans en 2011 (princ)</t>
  </si>
  <si>
    <t>P11_ACTOCC1564</t>
  </si>
  <si>
    <t>Actifs occupés 15-64 ans en 2011 (princ)</t>
  </si>
  <si>
    <t>P10_ACTOCC15P</t>
  </si>
  <si>
    <t>Actifs occupés 15 ans ou plus en 2010 (princ)</t>
  </si>
  <si>
    <t>P12_RP_CINDELEC</t>
  </si>
  <si>
    <t>Rés princ Chauffage Individuel Electrique (MET) en 2012 (princ)</t>
  </si>
  <si>
    <t>P11_FACT5564</t>
  </si>
  <si>
    <t>Actifs 55-64 ans Femmes en 2011 (princ)</t>
  </si>
  <si>
    <t>P11_FACT1524</t>
  </si>
  <si>
    <t>Actifs 15-24 ans Femmes en 2011 (princ)</t>
  </si>
  <si>
    <t>P11_FACT1564</t>
  </si>
  <si>
    <t>Actifs 15-64 ans Femmes en 2011 (princ)</t>
  </si>
  <si>
    <t>Actifs 15-64 ans Cadres	 Prof. intel. sup. en 2013 (compl)</t>
  </si>
  <si>
    <t>P10_F1564</t>
  </si>
  <si>
    <t>Pop 15-64 ans Femmes en 2010 (princ)</t>
  </si>
  <si>
    <t>C11_POP1524_CS4</t>
  </si>
  <si>
    <t>Pop 15-24 ans Prof. intermédiaires en 2011 (compl)</t>
  </si>
  <si>
    <t>P11_ACT5564</t>
  </si>
  <si>
    <t>Actifs 55-64 ans en 2011 (princ)</t>
  </si>
  <si>
    <t>P12_RP_HABFOR</t>
  </si>
  <si>
    <t>Habitations de fortune (DOM) en 2012 (princ)</t>
  </si>
  <si>
    <t>P10_RP_VOIT1P</t>
  </si>
  <si>
    <t>Ménages au moins une voiture en 2010 (princ)</t>
  </si>
  <si>
    <t xml:space="preserve">Nombre de chômeurs femmes de 15 à 64 ans </t>
  </si>
  <si>
    <t>P11_ACT2554</t>
  </si>
  <si>
    <t>Actifs 25-54 ans en 2011 (princ)</t>
  </si>
  <si>
    <t>C11_MENSFAM</t>
  </si>
  <si>
    <t>Ménages Autres sans famille en 2011 (compl)</t>
  </si>
  <si>
    <t>P11_ACT1524</t>
  </si>
  <si>
    <t>Actifs 15-24 ans en 2011 (princ)</t>
  </si>
  <si>
    <t>P12_RP_VOIT1</t>
  </si>
  <si>
    <t>Ménages une voiture en 2012 (princ)</t>
  </si>
  <si>
    <t>P11_F2554</t>
  </si>
  <si>
    <t>Pop 25-54 ans Femmes en 2011 (princ)</t>
  </si>
  <si>
    <t xml:space="preserve">Nombre de personnes de 15 à 24 ans </t>
  </si>
  <si>
    <t>P11_H1524</t>
  </si>
  <si>
    <t>Pop 15-24 ans Hommes en 2011 (princ)</t>
  </si>
  <si>
    <t>C09_PMEN_MENCOUPAENF</t>
  </si>
  <si>
    <t>Pop mén fam princ Couple avec enfant(s) en 2009 (compl)</t>
  </si>
  <si>
    <t>P10_F2554</t>
  </si>
  <si>
    <t>Pop 25-54 ans Femmes en 2010 (princ)</t>
  </si>
  <si>
    <t>P11_H1564</t>
  </si>
  <si>
    <t>Pop 15-64 ans Hommes en 2011 (princ)</t>
  </si>
  <si>
    <t>P11_POP1564</t>
  </si>
  <si>
    <t>Pop 15-64 ans en 2011 (princ)</t>
  </si>
  <si>
    <t xml:space="preserve">Nombre d'agriculteurs exploitants actifs occupés de 15 à 64 ans </t>
  </si>
  <si>
    <t>équipement-transport</t>
  </si>
  <si>
    <t>NB_G104</t>
  </si>
  <si>
    <t>Information Touristique</t>
  </si>
  <si>
    <t>NB_G102</t>
  </si>
  <si>
    <t>Hôtel homologué</t>
  </si>
  <si>
    <t>C11_POP15P_CS5</t>
  </si>
  <si>
    <t>Pop 15 ans ou plus Employés en 2011 (compl)</t>
  </si>
  <si>
    <t>NB_G101</t>
  </si>
  <si>
    <t>Agence de voyage</t>
  </si>
  <si>
    <t>NB_E103</t>
  </si>
  <si>
    <t>Gare avec desserte train à grande vitesse (TAGV)</t>
  </si>
  <si>
    <t>P11_ACTOCC5564</t>
  </si>
  <si>
    <t>Actifs occupés 55-64 ans en 2011 (princ)</t>
  </si>
  <si>
    <t>NB_E102</t>
  </si>
  <si>
    <t>Aéroport</t>
  </si>
  <si>
    <t>P12_RP_MIDUR</t>
  </si>
  <si>
    <t>Maisons ou Immeubles en dur (DOM) en 2012 (princ)</t>
  </si>
  <si>
    <t>Chômeurs 15-64 ans en 2013 (princ)</t>
  </si>
  <si>
    <t>P10_POP1517</t>
  </si>
  <si>
    <t>Pop 15-17 ans en 2010 (princ)</t>
  </si>
  <si>
    <t>P12_RP_3P</t>
  </si>
  <si>
    <t>Rés princ 3 pièces en 2012 (princ)</t>
  </si>
  <si>
    <t>P11_NSAL15P_AIDFAM</t>
  </si>
  <si>
    <t>Non-salariés 15 ans ou plus Aides familiaux en 2011 (princ)</t>
  </si>
  <si>
    <t>C11_MEN_CS5</t>
  </si>
  <si>
    <t>Ménages Pers Réf Employé en 2011 (compl)</t>
  </si>
  <si>
    <t>Actifs 15-64 ans en 2013 (compl)</t>
  </si>
  <si>
    <t>P13_F1529</t>
  </si>
  <si>
    <t>Pop Femmes 15-29 ans en 2013 (princ)</t>
  </si>
  <si>
    <t>P11_POP01P</t>
  </si>
  <si>
    <t>Pop 1 an ou plus en 2011 (princ)</t>
  </si>
  <si>
    <t>P13_FAINACT1564</t>
  </si>
  <si>
    <t>Autres inactifs 15-64 ans Femmes en 2013 (princ)</t>
  </si>
  <si>
    <t xml:space="preserve">Nombre de personnes actives de 15 à 24 ans </t>
  </si>
  <si>
    <t>C11_F15P_CS2</t>
  </si>
  <si>
    <t>Pop 15 ans ou plus Femmes Artisans	 Comm.	 Chefs entr. en 2011 (compl)</t>
  </si>
  <si>
    <t>P11_F5564</t>
  </si>
  <si>
    <t>Pop 55-64 ans Femmes en 2011 (princ)</t>
  </si>
  <si>
    <t>Autres inactifs 15-64 ans en 2013 (princ)</t>
  </si>
  <si>
    <t xml:space="preserve">Nombre de personnes actives occupées de 15 à 64 ans </t>
  </si>
  <si>
    <t>P09_POP15P_VEUF</t>
  </si>
  <si>
    <t>Pop 15 ans ou plus Veuf en 2009 (princ)</t>
  </si>
  <si>
    <t>P11_FCHOM1564</t>
  </si>
  <si>
    <t>Chômeurs 15-64 ans Femmes en 2011 (princ)</t>
  </si>
  <si>
    <t xml:space="preserve">Nombre d'hommes de 15 à 64 ans </t>
  </si>
  <si>
    <t>C12_MENFSEUL</t>
  </si>
  <si>
    <t>Ménages Femmes seules en 2012 (compl)</t>
  </si>
  <si>
    <t>P12_RP_GRAT</t>
  </si>
  <si>
    <t>Rés princ logé gratuit en 2012 (princ)</t>
  </si>
  <si>
    <t xml:space="preserve">Nombre de femmes de 25 à 54 ans </t>
  </si>
  <si>
    <t>C11_F15P_CS8</t>
  </si>
  <si>
    <t>Pop 15 ans ou plus Femmes Autres en 2011 (compl)</t>
  </si>
  <si>
    <t>P13_CHOM5564</t>
  </si>
  <si>
    <t>Chômeurs 55-64 ans en 2013 (princ)</t>
  </si>
  <si>
    <t>C13_POP2554_CS4</t>
  </si>
  <si>
    <t>Pop 25-54 ans Prof. intermédiaires en 2013 (compl)</t>
  </si>
  <si>
    <t>ENCAGU11</t>
  </si>
  <si>
    <t>Créations auto-entrepr. comm	 transp	 serv en 2011</t>
  </si>
  <si>
    <t>P10_HNSCOL15P_SUP</t>
  </si>
  <si>
    <t>Hommes 15 ans ou plus non scol. Enseignement sup long en 2010 (princ)</t>
  </si>
  <si>
    <t>P11_RP_CCCOLL</t>
  </si>
  <si>
    <t>Rés princ Chauffage Central Collectif (MET) en 2011 (princ)</t>
  </si>
  <si>
    <t>P11_ACTOCC15P_ILT4</t>
  </si>
  <si>
    <t>Actif occ 15 ans ou plus travaille autre région en métropole en 2011 (princ)</t>
  </si>
  <si>
    <t>Actifs occupés 15-64 ans Femmes en 2013 (princ)</t>
  </si>
  <si>
    <t>P11_POP15P_DIVOR</t>
  </si>
  <si>
    <t>Pop 15 ans ou plus Divorcé en 2011 (princ)</t>
  </si>
  <si>
    <t>P10_SCOL0610</t>
  </si>
  <si>
    <t>Pop scolarisée 6-10 ans en 2010 (princ)</t>
  </si>
  <si>
    <t>NB_D102</t>
  </si>
  <si>
    <t>Etablissement santé moyen séjour</t>
  </si>
  <si>
    <t>P12_PMEN</t>
  </si>
  <si>
    <t>Pop ménages en 2012 (princ)</t>
  </si>
  <si>
    <t>C11_PMEN_CS6</t>
  </si>
  <si>
    <t>Pop mén Pers Réf Ouvrier en 2011 (compl)</t>
  </si>
  <si>
    <t>NB_E101</t>
  </si>
  <si>
    <t>Taxi</t>
  </si>
  <si>
    <t>P10_RP_VOIT1</t>
  </si>
  <si>
    <t>Ménages une voiture en 2010 (princ)</t>
  </si>
  <si>
    <t>C11_MEN_CS3</t>
  </si>
  <si>
    <t>Ménages Pers Réf Cadres Prof int sup en 2011 (compl)</t>
  </si>
  <si>
    <t>Actifs occupés 55-64 ans Hommes en 2013 (princ)</t>
  </si>
  <si>
    <t>P10_SAL15P_APPR</t>
  </si>
  <si>
    <t>Salariés 15 ans ou plus Apprentissage - Stage en 2010 (princ)</t>
  </si>
  <si>
    <t>P12_RP_ELEC</t>
  </si>
  <si>
    <t>Rés princ avec électricité (DOM) en 2012 (princ)</t>
  </si>
  <si>
    <t>C11_ACTOCC15P_PAS</t>
  </si>
  <si>
    <t>Actif occ 15 ans ou plus pas de transport en 2011 (compl)</t>
  </si>
  <si>
    <t>C11_H15P_CS5</t>
  </si>
  <si>
    <t>Pop 15 ans ou plus Hommes Employés en 2011 (compl)</t>
  </si>
  <si>
    <t>P10_ACTOCC15P_ILT2P</t>
  </si>
  <si>
    <t>Actif occ 15 ans ou plus travaille autre commune que commune résidence en 2010 (princ)</t>
  </si>
  <si>
    <t>P11_POP5579</t>
  </si>
  <si>
    <t>Pop 55-79 ans en 2011 (princ)</t>
  </si>
  <si>
    <t>Actifs occupés 15-24 ans Femmes en 2013 (princ)</t>
  </si>
  <si>
    <t>P11_HNSAL15P</t>
  </si>
  <si>
    <t>Non-salariés 15 ans ou plus Hommes en 2011 (princ)</t>
  </si>
  <si>
    <t>C11_ACT1564_CS1</t>
  </si>
  <si>
    <t>Actifs 15-64 ans Agriculteurs exploitants en 2011 (compl)</t>
  </si>
  <si>
    <t>P11_F3044</t>
  </si>
  <si>
    <t>Pop Femmes 30-44 ans en 2011 (princ)</t>
  </si>
  <si>
    <t>P12_POP15P</t>
  </si>
  <si>
    <t>Pop 15 ans ou plus en 2012 (princ)</t>
  </si>
  <si>
    <t>P11_FNSAL15P</t>
  </si>
  <si>
    <t>Non-salariés 15 ans ou plus Femmes en 2011 (princ)</t>
  </si>
  <si>
    <t>Pop 15-64 ans en 2013 (princ)</t>
  </si>
  <si>
    <t>P11_POP01P_IRAN7</t>
  </si>
  <si>
    <t>Pop 1 an ou plus habitant 1 an avt hors métro ou Dom en 2011 (princ)</t>
  </si>
  <si>
    <t xml:space="preserve">Nombre de chômeurs hommes de 55 à 64 ans </t>
  </si>
  <si>
    <t>C10_ACTOCC1564_CS5</t>
  </si>
  <si>
    <t>Actifs occupés 15-64 ans Employés en 2010 (compl)</t>
  </si>
  <si>
    <t>C09_NE24F3</t>
  </si>
  <si>
    <t>Fam 3 enfants moins 25 ans en 2009 (compl)</t>
  </si>
  <si>
    <t>P11_HACT1564</t>
  </si>
  <si>
    <t>Actifs 15-64 ans Hommes en 2011 (princ)</t>
  </si>
  <si>
    <t>P10_PMEN_ANEM0509</t>
  </si>
  <si>
    <t>Pop mén emménagés entre 5-9 ans en 2010 (princ)</t>
  </si>
  <si>
    <t xml:space="preserve">Nombre d'hommes actifs de 15 à 64 ans </t>
  </si>
  <si>
    <t>P10_HNSCOL15P</t>
  </si>
  <si>
    <t>Hommes 15 ans ou plus non scolarisés en 2010 (princ)</t>
  </si>
  <si>
    <t>C10_ACT1564_CS1</t>
  </si>
  <si>
    <t>Actifs 15-64 ans Agriculteurs exploitants en 2010 (compl)</t>
  </si>
  <si>
    <t>Actifs 55-64 ans Femmes en 2013 (princ)</t>
  </si>
  <si>
    <t>P12_RPAPPART_ACHT2</t>
  </si>
  <si>
    <t>Rés princ Type appart 1946 à 1990 en 2012 (princ)</t>
  </si>
  <si>
    <t>P11_POP1524_IRAN2</t>
  </si>
  <si>
    <t>Pop 15-24 ans habitant 1 an avt autre logt même commune en 2011 (princ)</t>
  </si>
  <si>
    <t>P13_F0014</t>
  </si>
  <si>
    <t>Pop Femmes 0-14 ans en 2013 (princ)</t>
  </si>
  <si>
    <t>P11_HACTOCC1524</t>
  </si>
  <si>
    <t>Actifs occupés 15-24 ans Hommes en 2011 (princ)</t>
  </si>
  <si>
    <t>P13_SAL15P_CDI</t>
  </si>
  <si>
    <t>Salariés 15 ans ou plus Fonct publ	 CDI en 2013 (princ)</t>
  </si>
  <si>
    <t>P10_NSCOL15P_CAPBEP</t>
  </si>
  <si>
    <t>Pop 15 ans ou plus non scol. CAP-BEP en 2010 (princ)</t>
  </si>
  <si>
    <t>P10_HINACT1564</t>
  </si>
  <si>
    <t>Inactifs 15-64 ans Hommes en 2010 (princ)</t>
  </si>
  <si>
    <t>Elèv. Etud. Stag. non rémunérés 15-64 ans en 2013 (princ)</t>
  </si>
  <si>
    <t>P11_RPMAISON_ACHT3</t>
  </si>
  <si>
    <t>Rés princ Type maison 1991 à 2008 en 2011 (princ)</t>
  </si>
  <si>
    <t>P11_POP0114_IRAN2P</t>
  </si>
  <si>
    <t>Pop 1-14 ans habitant 1 avt autre logt en 2011 (princ)</t>
  </si>
  <si>
    <t>P13_H90P</t>
  </si>
  <si>
    <t>Pop Hommes 90 ans ou plus en 2013 (princ)</t>
  </si>
  <si>
    <t>P11_ACTOCC15P_ILT1</t>
  </si>
  <si>
    <t>Actif occ 15 ans ou plus travaille commune résidence en 2011 (princ)</t>
  </si>
  <si>
    <t xml:space="preserve">Nombre de femmes actives de 15 à 24 ans </t>
  </si>
  <si>
    <t>P12_RP_BDWC</t>
  </si>
  <si>
    <t>Rés princ avec Bain/Douche WC (DOM) en 2012 (princ)</t>
  </si>
  <si>
    <t>C13_POP55P_CS5</t>
  </si>
  <si>
    <t>Pop 55 ans ou plus Employés en 2013 (compl)</t>
  </si>
  <si>
    <t>P13_SAL15P_CDD</t>
  </si>
  <si>
    <t>Salariés 15 ans ou plus CDD en 2013 (princ)</t>
  </si>
  <si>
    <t>C12_PMEN_MENCOUPAENF</t>
  </si>
  <si>
    <t>Pop mén fam princ Couple avec enfant(s) en 2012 (compl)</t>
  </si>
  <si>
    <t>P11_HACT1524</t>
  </si>
  <si>
    <t>Actifs 15-24 ans Hommes en 2011 (princ)</t>
  </si>
  <si>
    <t>Actifs 15-64 ans Employés en 2013 (compl)</t>
  </si>
  <si>
    <t>P11_FNSCOL15P_CEP</t>
  </si>
  <si>
    <t>Femmes 15 ans ou plus non scol. CEP en 2011 (princ)</t>
  </si>
  <si>
    <t>P10_HACTOCC1564</t>
  </si>
  <si>
    <t>Actifs occupés 15-64 ans Hommes en 2010 (princ)</t>
  </si>
  <si>
    <t>P11_NSCOL15P_SUP</t>
  </si>
  <si>
    <t>Pop 15 ans ou plus non scol. Enseignement sup long en 2011 (princ)</t>
  </si>
  <si>
    <t>P10_SCOL1114</t>
  </si>
  <si>
    <t>Pop scolarisée 11-14 ans en 2010 (princ)</t>
  </si>
  <si>
    <t>NB_D105</t>
  </si>
  <si>
    <t>Centre lutte cancer</t>
  </si>
  <si>
    <t>C11_ACTOCC1564</t>
  </si>
  <si>
    <t>Actifs occupés 15-64 ans en 2011 (compl)</t>
  </si>
  <si>
    <t>C12_PMEN_MENFSEUL</t>
  </si>
  <si>
    <t>Pop mén Femmes seules en 2012 (compl)</t>
  </si>
  <si>
    <t>P10_FNSCOL15P_BACP2</t>
  </si>
  <si>
    <t>Femmes 15 ans ou plus non scol. Enseignement sup court en 2010 (princ)</t>
  </si>
  <si>
    <t>C12_PMEN_MENHSEUL</t>
  </si>
  <si>
    <t>Pop mén Hommes seuls en 2012 (compl)</t>
  </si>
  <si>
    <t>C10_ACTOCC1564_CS6</t>
  </si>
  <si>
    <t>Actifs occupés 15-64 ans Ouvriers en 2010 (compl)</t>
  </si>
  <si>
    <t>P09_POP15P_PSEUL</t>
  </si>
  <si>
    <t>Pop 15 ans ou plus ans vivant seule en 2009 (princ)</t>
  </si>
  <si>
    <t>P10_FACT5564</t>
  </si>
  <si>
    <t>Actifs 55-64 ans Femmes en 2010 (princ)</t>
  </si>
  <si>
    <t>NB_D302</t>
  </si>
  <si>
    <t>Laboratoire d'analyses et de biologie médicales</t>
  </si>
  <si>
    <t>P10_ACT2554</t>
  </si>
  <si>
    <t>Actifs 25-54 ans en 2010 (princ)</t>
  </si>
  <si>
    <t>P12_RPAPPART_ACHT3</t>
  </si>
  <si>
    <t>Rés princ Type appart 1991 à 2009 en 2012 (princ)</t>
  </si>
  <si>
    <t>P11_RP_HABFOR</t>
  </si>
  <si>
    <t>Habitations de fortune (DOM) en 2011 (princ)</t>
  </si>
  <si>
    <t>C10_MEN_CS6</t>
  </si>
  <si>
    <t>Ménages Pers Réf Ouvrier en 2010 (compl)</t>
  </si>
  <si>
    <t>P11_POP5564</t>
  </si>
  <si>
    <t>Pop 55-64 ans en 2011 (princ)</t>
  </si>
  <si>
    <t>P10_NBPI_RPAPPART</t>
  </si>
  <si>
    <t>Pièces rés princ type appartement en 2010 (princ)</t>
  </si>
  <si>
    <t>P10_HACT2554</t>
  </si>
  <si>
    <t>Actifs 25-54 ans Hommes en 2010 (princ)</t>
  </si>
  <si>
    <t>C13_ACTOCC15P_MAR</t>
  </si>
  <si>
    <t>Actif occ 15 ans ou plus marche à pied en 2013 (compl)</t>
  </si>
  <si>
    <t>P11_RPMAISON_ACHT2</t>
  </si>
  <si>
    <t>Rés princ Type maison 1946 à 1990 en 2011 (princ)</t>
  </si>
  <si>
    <t xml:space="preserve">Nombre de femmes de 15 à 24 ans </t>
  </si>
  <si>
    <t>P10_ACT1564</t>
  </si>
  <si>
    <t>Actifs 15-64 ans en 2010 (princ)</t>
  </si>
  <si>
    <t>C11_FAM</t>
  </si>
  <si>
    <t>Familles en 2011 (compl)</t>
  </si>
  <si>
    <t>P10_F1524</t>
  </si>
  <si>
    <t>Pop 15-24 ans Femmes en 2010 (princ)</t>
  </si>
  <si>
    <t>C12_COUPSENF</t>
  </si>
  <si>
    <t>Fam Couple sans enfant en 2012 (compl)</t>
  </si>
  <si>
    <t>C12_MENFAM</t>
  </si>
  <si>
    <t>Ménages avec famille(s) en 2012 (compl)</t>
  </si>
  <si>
    <t>C13_POP1524_CS8</t>
  </si>
  <si>
    <t>Pop 15-24 ans Autres en 2013 (compl)</t>
  </si>
  <si>
    <t>C12_ACTOCC15P_TCOM</t>
  </si>
  <si>
    <t>Actif occ 15 ans ou plus transport en commun en 2012 (compl)</t>
  </si>
  <si>
    <t>C10_ACTOCC1564_CS2</t>
  </si>
  <si>
    <t>Actifs occ 15-64 ans Artisans	 Comm.	 Chefs entr. en 2010 (compl)</t>
  </si>
  <si>
    <t>C12_ACTOCC15P_VOIT</t>
  </si>
  <si>
    <t>Actif occ 15 ans ou plus voiture	 camion en 2012 (compl)</t>
  </si>
  <si>
    <t>C12_ACTOCC15P_DROU</t>
  </si>
  <si>
    <t>Actif occ 15 ans ou plus deux roues en 2012 (compl)</t>
  </si>
  <si>
    <t>C12_ACTOCC15P_MAR</t>
  </si>
  <si>
    <t>Actif occ 15 ans ou plus marche à pied en 2012 (compl)</t>
  </si>
  <si>
    <t>P10_ACTOCC15P_TP</t>
  </si>
  <si>
    <t>Actifs occ 15 ans ou plus TP en 2010 (princ)</t>
  </si>
  <si>
    <t>P12_ACTOCC15P_ILT3</t>
  </si>
  <si>
    <t>Actif occ 15 ans ou plus travaille autre dépt même région résidence en 2012 (princ)</t>
  </si>
  <si>
    <t>C12_PMEN_CS6</t>
  </si>
  <si>
    <t>Pop mén Pers Réf Ouvrier en 2012 (compl)</t>
  </si>
  <si>
    <t>P12_ACTOCC15P_ILT1</t>
  </si>
  <si>
    <t>Actif occ 15 ans ou plus travaille commune résidence en 2012 (princ)</t>
  </si>
  <si>
    <t>C13_POP55P_CS4</t>
  </si>
  <si>
    <t>Pop 55 ans ou plus Prof. intermédiaires en 2013 (compl)</t>
  </si>
  <si>
    <t>P12_NSAL15P_AIDFAM</t>
  </si>
  <si>
    <t>Non-salariés 15 ans ou plus Aides familiaux en 2012 (princ)</t>
  </si>
  <si>
    <t>P12_NSAL15P_EMPLOY</t>
  </si>
  <si>
    <t>Non-salariés 15 ans ou plus Employeurs en 2012 (princ)</t>
  </si>
  <si>
    <t>Pop 15-24 ans en 2013 (princ)</t>
  </si>
  <si>
    <t>P12_SAL15P_APPR</t>
  </si>
  <si>
    <t>Salariés 15 ans ou plus Apprentissage - Stage en 2012 (princ)</t>
  </si>
  <si>
    <t>C10_MEN_CS5</t>
  </si>
  <si>
    <t>Ménages Pers Réf Employé en 2010 (compl)</t>
  </si>
  <si>
    <t>P12_SAL15P_EMPAID</t>
  </si>
  <si>
    <t>Salariés 15 ans ou plus Emplois aidés en 2012 (princ)</t>
  </si>
  <si>
    <t>Pop 15-24 ans Femmes en 2013 (princ)</t>
  </si>
  <si>
    <t>P11_POP0205</t>
  </si>
  <si>
    <t>Pop 2-5 ans en 2011 (princ)</t>
  </si>
  <si>
    <t>P12_SAL15P_INTERIM</t>
  </si>
  <si>
    <t>Salariés 15 ans ou plus Intérim en 2012 (princ)</t>
  </si>
  <si>
    <t>Actifs 55-64 ans en 2013 (princ)</t>
  </si>
  <si>
    <t>P12_NBPI_RP_ANEM0002</t>
  </si>
  <si>
    <t>Pièces Rés princ Mén. emménagés moins 2 ans en 2012 (princ)</t>
  </si>
  <si>
    <t>P10_NSAL15P_EMPLOY</t>
  </si>
  <si>
    <t>Non-salariés 15 ans ou plus Employeurs en 2010 (princ)</t>
  </si>
  <si>
    <t>P12_SAL15P_CDI</t>
  </si>
  <si>
    <t>Salariés 15 ans ou plus Fonct publ	 CDI en 2012 (princ)</t>
  </si>
  <si>
    <t>P12_NSAL15P_TP</t>
  </si>
  <si>
    <t>Non-salariés 15 ans ou plus TP en 2012 (princ)</t>
  </si>
  <si>
    <t>C10_ACTOCC15P_PAS</t>
  </si>
  <si>
    <t>Actif occ 15 ans ou plus pas de transport en 2010 (compl)</t>
  </si>
  <si>
    <t>P13_HRETR1564</t>
  </si>
  <si>
    <t>Retraités Préretraités 15-64 ans Hommes en 2013 (princ)</t>
  </si>
  <si>
    <t>P12_HSAL15P_TP</t>
  </si>
  <si>
    <t>Salariés 15 ans ou plus TP Hommes en 2012 (princ)</t>
  </si>
  <si>
    <t>P11_F0019</t>
  </si>
  <si>
    <t>Pop Femmes 0-19 ans en 2011 (princ)</t>
  </si>
  <si>
    <t>P10_NSCOL15P_DIPL0</t>
  </si>
  <si>
    <t>Pop 15 ans ou plus non scol. Sans diplôme en 2010 (princ)</t>
  </si>
  <si>
    <t>P12_ACTOCC15P_ILT4</t>
  </si>
  <si>
    <t>Actif occ 15 ans ou plus travaille autre région en métropole en 2012 (princ)</t>
  </si>
  <si>
    <t>P12_SAL15P_TP</t>
  </si>
  <si>
    <t>Salariés 15 ans ou plus TP en 2012 (princ)</t>
  </si>
  <si>
    <t>P12_ACTOCC15P_TP</t>
  </si>
  <si>
    <t>Actifs occ 15 ans ou plus TP en 2012 (princ)</t>
  </si>
  <si>
    <t>C10_MEN_CS1</t>
  </si>
  <si>
    <t>Ménages Pers Réf Agri. expl. en 2010 (compl)</t>
  </si>
  <si>
    <t>P12_FNSAL15P</t>
  </si>
  <si>
    <t>Non-salariés 15 ans ou plus Femmes en 2012 (princ)</t>
  </si>
  <si>
    <t>P12_HNSAL15P</t>
  </si>
  <si>
    <t>Non-salariés 15 ans ou plus Hommes en 2012 (princ)</t>
  </si>
  <si>
    <t>P11_RP_2P</t>
  </si>
  <si>
    <t>Rés princ 2 pièces en 2011 (princ)</t>
  </si>
  <si>
    <t>C11_F15P_CS3</t>
  </si>
  <si>
    <t>Pop 15 ans ou plus Femmes Cadres	 Prof. intel. sup. en 2011 (compl)</t>
  </si>
  <si>
    <t>P11_RP_M40M2</t>
  </si>
  <si>
    <t>Rés princ de moins de 40 m2 en 2011 (princ)</t>
  </si>
  <si>
    <t>P12_NSAL15P</t>
  </si>
  <si>
    <t>Non-salariés 15 ans ou plus en 2012 (princ)</t>
  </si>
  <si>
    <t>P13_CHOM1524</t>
  </si>
  <si>
    <t>Chômeurs 15-24 ans en 2013 (princ)</t>
  </si>
  <si>
    <t>P12_FSAL15P</t>
  </si>
  <si>
    <t>Salariés 15 ans ou plus Femmes en 2012 (princ)</t>
  </si>
  <si>
    <t xml:space="preserve">Nombre d'hommes actifs de 55 à 64 ans </t>
  </si>
  <si>
    <t>P12_HSAL15P</t>
  </si>
  <si>
    <t>Salariés 15 ans ou plus Hommes en 2012 (princ)</t>
  </si>
  <si>
    <t>P11_NBPI_RP_ANEM0204</t>
  </si>
  <si>
    <t>Pièces Rés princ Mén. emménagés entre 2-4 ans en 2011 (princ)</t>
  </si>
  <si>
    <t>C12_ACTOCC1564_CS2</t>
  </si>
  <si>
    <t>Actifs occ 15-64 ans Artisans	 Comm.	 Chefs entr. en 2012 (compl)</t>
  </si>
  <si>
    <t>P11_RETR1564</t>
  </si>
  <si>
    <t>Retraités Préretraités 15-64 ans en 2011 (princ)</t>
  </si>
  <si>
    <t>P10_POPMEN2554</t>
  </si>
  <si>
    <t>Pop mén 25-54 ans en 2010 (princ)</t>
  </si>
  <si>
    <t>P11_POPMEN2554</t>
  </si>
  <si>
    <t>Pop mén 25-54 ans en 2011 (princ)</t>
  </si>
  <si>
    <t>C12_ACT1564_CS4</t>
  </si>
  <si>
    <t>Actifs 15-64 ans Prof. intermédiaires en 2012 (compl)</t>
  </si>
  <si>
    <t>P10_RP_MIDUR</t>
  </si>
  <si>
    <t>Maisons ou Immeubles en dur (DOM) en 2010 (princ)</t>
  </si>
  <si>
    <t>P10_PMEN_ANEM0204</t>
  </si>
  <si>
    <t>Pop mén emménagés entre 2-4 ans en 2010 (princ)</t>
  </si>
  <si>
    <t>C12_ACT1564_CS3</t>
  </si>
  <si>
    <t>Actifs 15-64 ans Cadres	 Prof. intel. sup. en 2012 (compl)</t>
  </si>
  <si>
    <t>C11_F15P_CS5</t>
  </si>
  <si>
    <t>Pop 15 ans ou plus Femmes Employés en 2011 (compl)</t>
  </si>
  <si>
    <t>C12_ACT1564_CS2</t>
  </si>
  <si>
    <t>Actifs 15-64 ans Artisans	 Comm.	 Chefs entr. en 2012 (compl)</t>
  </si>
  <si>
    <t>P11_POP</t>
  </si>
  <si>
    <t>Population en 2011 (princ)</t>
  </si>
  <si>
    <t>P10_HETUD1564</t>
  </si>
  <si>
    <t>Elèv. Etud. Stag. non rémunérés 15-64 ans Hommes en 2010 (princ)</t>
  </si>
  <si>
    <t xml:space="preserve">Nombre de personnes de 55 à 64 ans </t>
  </si>
  <si>
    <t>C10_PMEN_MENCOUPAENF</t>
  </si>
  <si>
    <t>Pop mén fam princ Couple avec enfant(s) en 2010 (compl)</t>
  </si>
  <si>
    <t>C12_ACT1564</t>
  </si>
  <si>
    <t>Actifs 15-64 ans en 2012 (compl)</t>
  </si>
  <si>
    <t>P11_H65P</t>
  </si>
  <si>
    <t>Pop Hommes 65 ans ou plus en 2011 (princ)</t>
  </si>
  <si>
    <t>P11_H5564</t>
  </si>
  <si>
    <t>Pop 55-64 ans Hommes en 2011 (princ)</t>
  </si>
  <si>
    <t>P11_NSAL15P_INDEP</t>
  </si>
  <si>
    <t>Non-salariés 15 ans ou plus Indépendants en 2011 (princ)</t>
  </si>
  <si>
    <t>P12_ACTOCC15P_ILT5</t>
  </si>
  <si>
    <t>Actif occ 15 ans ou plus travaille autre région hors métropole en 2012 (princ)</t>
  </si>
  <si>
    <t>P12_HAINACT1564</t>
  </si>
  <si>
    <t>Autres inactifs 15-64 ans Hommes en 2012 (princ)</t>
  </si>
  <si>
    <t>C12_PMEN_CS8</t>
  </si>
  <si>
    <t>Pop mén Pers Réf Autre en 2012 (compl)</t>
  </si>
  <si>
    <t>P12_RP_CCIND</t>
  </si>
  <si>
    <t>Rés princ Chauffage Central Individuel (MET) en 2012 (princ)</t>
  </si>
  <si>
    <t>P11_POPF</t>
  </si>
  <si>
    <t>Pop Femmes en 2011 (princ)</t>
  </si>
  <si>
    <t xml:space="preserve">Nombre d'hommes actifs occupés de 55 à 64 ans </t>
  </si>
  <si>
    <t>P12_FRETR1564</t>
  </si>
  <si>
    <t>Retraités Préretraités 15-64 ans Femmes en 2012 (princ)</t>
  </si>
  <si>
    <t>P11_F1524</t>
  </si>
  <si>
    <t>Pop 15-24 ans Femmes en 2011 (princ)</t>
  </si>
  <si>
    <t>P11_NSAL15P_EMPLOY</t>
  </si>
  <si>
    <t>Non-salariés 15 ans ou plus Employeurs en 2011 (princ)</t>
  </si>
  <si>
    <t>C09_MEN_CS6</t>
  </si>
  <si>
    <t>Ménages Pers Réf Ouvrier en 2009 (compl)</t>
  </si>
  <si>
    <t>C12_ACT1564_CS5</t>
  </si>
  <si>
    <t>Actifs 15-64 ans Employés en 2012 (compl)</t>
  </si>
  <si>
    <t>P12_ETUD1564</t>
  </si>
  <si>
    <t>Elèv. Etud. Stag. non rémunérés 15-64 ans en 2012 (princ)</t>
  </si>
  <si>
    <t>P12_CHOM2554</t>
  </si>
  <si>
    <t>Chômeurs 25-54 ans en 2012 (princ)</t>
  </si>
  <si>
    <t>Actifs occupés 25-54 ans Hommes en 2013 (princ)</t>
  </si>
  <si>
    <t>P12_MEN_ANEM10P</t>
  </si>
  <si>
    <t>Ménages emménagés depuis 10 ans ou plus en 2012 (princ)</t>
  </si>
  <si>
    <t>C11_ACTOCC1564_CS5</t>
  </si>
  <si>
    <t>Actifs occupés 15-64 ans Employés en 2011 (compl)</t>
  </si>
  <si>
    <t>Actifs 15-64 ans Femmes en 2013 (princ)</t>
  </si>
  <si>
    <t>P12_CHOM1524</t>
  </si>
  <si>
    <t>Chômeurs 15-24 ans en 2012 (princ)</t>
  </si>
  <si>
    <t>ENCAGZ11</t>
  </si>
  <si>
    <t>dont Créations auto-entrepr	 du commerce en 2011</t>
  </si>
  <si>
    <t>Pop 15 ans ou plus non scol. Enseignement sup en 2013 (princ)</t>
  </si>
  <si>
    <t>C12_ACTOCC1564_CS3</t>
  </si>
  <si>
    <t>Actifs occ 15-64 ans Cadres Prof. intel. sup. en 2012 (compl)</t>
  </si>
  <si>
    <t>P12_CHOM1564</t>
  </si>
  <si>
    <t>Chômeurs 15-64 ans en 2012 (princ)</t>
  </si>
  <si>
    <t>P12_FACTOCC2554</t>
  </si>
  <si>
    <t>Actifs occupés 25-54 ans Femmes en 2012 (princ)</t>
  </si>
  <si>
    <t xml:space="preserve">Nombre de retraités ou préretraités de 15 à 64 ans </t>
  </si>
  <si>
    <t>P12_FACTOCC1524</t>
  </si>
  <si>
    <t>Actifs occupés 15-24 ans Femmes en 2012 (princ)</t>
  </si>
  <si>
    <t>P12_FACTOCC1564</t>
  </si>
  <si>
    <t>Actifs occupés 15-64 ans Femmes en 2012 (princ)</t>
  </si>
  <si>
    <t>P11_ACTOCC1524</t>
  </si>
  <si>
    <t>Actifs occupés 15-24 ans en 2011 (princ)</t>
  </si>
  <si>
    <t>ENN2AN11</t>
  </si>
  <si>
    <t>Entr. de 2 ans en 2011</t>
  </si>
  <si>
    <t>C10_ACTOCC15P_MAR</t>
  </si>
  <si>
    <t>Actif occ 15 ans ou plus marche à pied en 2010 (compl)</t>
  </si>
  <si>
    <t>P12_ACTOCC15P_ILT2P</t>
  </si>
  <si>
    <t>Actif occ 15 ans ou plus travaille autre commune que commune résidence en 2012 (princ)</t>
  </si>
  <si>
    <t xml:space="preserve">Nombre de femmes actives de 25 à 54 ans </t>
  </si>
  <si>
    <t>P12_HACTOCC2554</t>
  </si>
  <si>
    <t>Actifs occupés 25-54 ans Hommes en 2012 (princ)</t>
  </si>
  <si>
    <t>C11_POP55P_CS8</t>
  </si>
  <si>
    <t>Pop 55 ans ou plus Autres en 2011 (compl)</t>
  </si>
  <si>
    <t>P09_POP15P</t>
  </si>
  <si>
    <t>Pop 15 ans ou plus en 2009 (princ)</t>
  </si>
  <si>
    <t xml:space="preserve">Nombre de cadres et professions intellectuelles supérieures au lieu de travail </t>
  </si>
  <si>
    <t>P12_HACTOCC1524</t>
  </si>
  <si>
    <t>Actifs occupés 15-24 ans Hommes en 2012 (princ)</t>
  </si>
  <si>
    <t>NB_D113</t>
  </si>
  <si>
    <t>Maison de santé pluridisciplinaires</t>
  </si>
  <si>
    <t>P11_F1564</t>
  </si>
  <si>
    <t>Pop 15-64 ans Femmes en 2011 (princ)</t>
  </si>
  <si>
    <t>C11_MEN_CS6</t>
  </si>
  <si>
    <t>Ménages Pers Réf Ouvrier en 2011 (compl)</t>
  </si>
  <si>
    <t>C12_ACTOCC1564_CS1</t>
  </si>
  <si>
    <t>Actifs occ 15-64 ans Agriculteurs exploitants en 2012 (compl)</t>
  </si>
  <si>
    <t>NB_D301</t>
  </si>
  <si>
    <t>Pharmacie</t>
  </si>
  <si>
    <t>C11_POP15P_CS8</t>
  </si>
  <si>
    <t>Pop 15 ans ou plus Autres en 2011 (compl)</t>
  </si>
  <si>
    <t>P12_HETUD1564</t>
  </si>
  <si>
    <t>Elèv. Etud. Stag. non rémunérés 15-64 ans Hommes en 2012 (princ)</t>
  </si>
  <si>
    <t>P11_H2554</t>
  </si>
  <si>
    <t>Pop 25-54 ans Hommes en 2011 (princ)</t>
  </si>
  <si>
    <t xml:space="preserve">Nombre d'hommes actifs occupés de 15 à 64 ans </t>
  </si>
  <si>
    <t>P11_HSAL15P</t>
  </si>
  <si>
    <t>Salariés 15 ans ou plus Hommes en 2011 (princ)</t>
  </si>
  <si>
    <t>P11_NBPI_RP_ANEM10P</t>
  </si>
  <si>
    <t>Pièces Rés princ Mén. emménagés depuis 10 ans ou plus en 2011 (princ)</t>
  </si>
  <si>
    <t>P12_ACTOCC2554</t>
  </si>
  <si>
    <t>Actifs occupés 25-54 ans en 2012 (princ)</t>
  </si>
  <si>
    <t>P12_ACTOCC1564</t>
  </si>
  <si>
    <t>Actifs occupés 15-64 ans en 2012 (princ)</t>
  </si>
  <si>
    <t>P11_H2064</t>
  </si>
  <si>
    <t>Pop Hommes 20-64 ans en 2011 (princ)</t>
  </si>
  <si>
    <t>P12_FACT5564</t>
  </si>
  <si>
    <t>Actifs 55-64 ans Femmes en 2012 (princ)</t>
  </si>
  <si>
    <t>P12_FACT2554</t>
  </si>
  <si>
    <t>Actifs 25-54 ans Femmes en 2012 (princ)</t>
  </si>
  <si>
    <t>C12_ACTOCC1564_CS5</t>
  </si>
  <si>
    <t>Actifs occupés 15-64 ans Employés en 2012 (compl)</t>
  </si>
  <si>
    <t>NB_D101</t>
  </si>
  <si>
    <t>Etablissement santé court séjour</t>
  </si>
  <si>
    <t>P10_FACTOCC1524</t>
  </si>
  <si>
    <t>Actifs occupés 15-24 ans Femmes en 2010 (princ)</t>
  </si>
  <si>
    <t>P12_FACT1564</t>
  </si>
  <si>
    <t>Actifs 15-64 ans Femmes en 2012 (princ)</t>
  </si>
  <si>
    <t xml:space="preserve">Nombre d'agriculteurs exploitants au lieu de travail </t>
  </si>
  <si>
    <t>C12_ACTOCC1564</t>
  </si>
  <si>
    <t>Actifs occupés 15-64 ans en 2012 (compl)</t>
  </si>
  <si>
    <t>P10_LOGVAC</t>
  </si>
  <si>
    <t>Logements vacants en 2010 (princ)</t>
  </si>
  <si>
    <t>P12_FACTOCC5564</t>
  </si>
  <si>
    <t>Actifs occupés 55-64 ans Femmes en 2012 (princ)</t>
  </si>
  <si>
    <t>C11_PMEN_MENFAM</t>
  </si>
  <si>
    <t>Pop mén avec famille(s) en 2011 (compl)</t>
  </si>
  <si>
    <t>P10_HAINACT1564</t>
  </si>
  <si>
    <t>Autres inactifs 15-64 ans Hommes en 2010 (princ)</t>
  </si>
  <si>
    <t>P12_HACT1524</t>
  </si>
  <si>
    <t>Actifs 15-24 ans Hommes en 2012 (princ)</t>
  </si>
  <si>
    <t xml:space="preserve">Nombre d'emplois au lieu de travail </t>
  </si>
  <si>
    <t>ARR</t>
  </si>
  <si>
    <t>P12_FACTOCC15P</t>
  </si>
  <si>
    <t>Actifs occupés 15 ans ou plus Femmes en 2012 (princ)</t>
  </si>
  <si>
    <t>P12_POP15P_PSEUL</t>
  </si>
  <si>
    <t>Pop 15 ans ou plus ans vivant seule en 2012 (princ)</t>
  </si>
  <si>
    <t>P11_POP01P_IRAN4</t>
  </si>
  <si>
    <t>Pop 1 an ou plus habitant 1 an avt autre dépt même région en 2011 (princ)</t>
  </si>
  <si>
    <t>P12_ACT5564</t>
  </si>
  <si>
    <t>Actifs 55-64 ans en 2012 (princ)</t>
  </si>
  <si>
    <t>P11_POP01P_IRAN6</t>
  </si>
  <si>
    <t>Pop 1 an ou plus habitant 1 an avt un Dom en 2011 (princ)</t>
  </si>
  <si>
    <t>P12_FETUD1564</t>
  </si>
  <si>
    <t>Elèv. Etud. Stag. non rémunérés 15-64 ans Femmes en 2012 (princ)</t>
  </si>
  <si>
    <t>C10_PMEN_MENCOUPSENF</t>
  </si>
  <si>
    <t>Pop mén fam princ Couple sans enfant en 2010 (compl)</t>
  </si>
  <si>
    <t>P12_INACT1564</t>
  </si>
  <si>
    <t>Inactifs 15-64 ans en 2012 (princ)</t>
  </si>
  <si>
    <t>ENCIGZ11</t>
  </si>
  <si>
    <t>dont Créat. d'entr. ind. du commerce en 2011</t>
  </si>
  <si>
    <t>P12_ACT1564</t>
  </si>
  <si>
    <t>Actifs 15-64 ans en 2012 (princ)</t>
  </si>
  <si>
    <t>P11_NBPI_RP</t>
  </si>
  <si>
    <t>Pièces rés princ en 2011 (princ)</t>
  </si>
  <si>
    <t>P10_RP_CLIM</t>
  </si>
  <si>
    <t>Rés princ avec pièce climatisée (DOM) en 2010 (princ)</t>
  </si>
  <si>
    <t>P12_SAL15P</t>
  </si>
  <si>
    <t>Salariés 15 ans ou plus en 2012 (princ)</t>
  </si>
  <si>
    <t>P12_F5564</t>
  </si>
  <si>
    <t>Pop 55-64 ans Femmes en 2012 (princ)</t>
  </si>
  <si>
    <t>P12_F2554</t>
  </si>
  <si>
    <t>Pop 25-54 ans Femmes en 2012 (princ)</t>
  </si>
  <si>
    <t>P11_ACT1564</t>
  </si>
  <si>
    <t>Actifs 15-64 ans en 2011 (princ)</t>
  </si>
  <si>
    <t>P12_PMEN_ANEM0204</t>
  </si>
  <si>
    <t>Pop mén emménagés entre 2-4 ans en 2012 (princ)</t>
  </si>
  <si>
    <t>P10_FSAL15P_TP</t>
  </si>
  <si>
    <t>Salariés 15 ans ou plus TP Femmes en 2010 (princ)</t>
  </si>
  <si>
    <t>C11_PMEN_CS7</t>
  </si>
  <si>
    <t>Pop mén Pers Réf Retraité en 2011 (compl)</t>
  </si>
  <si>
    <t>P12_F1564</t>
  </si>
  <si>
    <t>Pop 15-64 ans Femmes en 2012 (princ)</t>
  </si>
  <si>
    <t>P11_HNSCOL15P_DIPL0</t>
  </si>
  <si>
    <t>Hommes 15 ans ou plus non scol. Sans diplôme en 2011 (princ)</t>
  </si>
  <si>
    <t>P12_H1564</t>
  </si>
  <si>
    <t>Pop 15-64 ans Hommes en 2012 (princ)</t>
  </si>
  <si>
    <t>P11_POP0014</t>
  </si>
  <si>
    <t>Pop 0-14 ans en 2011 (princ)</t>
  </si>
  <si>
    <t xml:space="preserve">Nombre de chômeurs femmes de 55 à 64 ans </t>
  </si>
  <si>
    <t xml:space="preserve">Nombre d'hommes actifs de 15 à 24 ans </t>
  </si>
  <si>
    <t>P11_AINACT1564</t>
  </si>
  <si>
    <t>Autres inactifs 15-64 ans en 2011 (princ)</t>
  </si>
  <si>
    <t>P11_RP_MIDUR</t>
  </si>
  <si>
    <t>Maisons ou Immeubles en dur (DOM) en 2011 (princ)</t>
  </si>
  <si>
    <t>C11_COUPSENF</t>
  </si>
  <si>
    <t>Fam Couple sans enfant en 2011 (compl)</t>
  </si>
  <si>
    <t>C12_ACTOCC1564_CS4</t>
  </si>
  <si>
    <t>Actifs occ 15-64 ans Prof. intermédiaires en 2012 (compl)</t>
  </si>
  <si>
    <t>P10_POP15P_CELIB</t>
  </si>
  <si>
    <t>Pop 15 ans ou plus Célibataire en 2010 (princ)</t>
  </si>
  <si>
    <t>C12_NE24F2</t>
  </si>
  <si>
    <t>Fam 2 enfants moins 25 ans en 2012 (compl)</t>
  </si>
  <si>
    <t>C11_ACT1564_CS6</t>
  </si>
  <si>
    <t>Actifs 15-64 ans Ouvriers en 2011 (compl)</t>
  </si>
  <si>
    <t>Pop 25-54 ans Hommes en 2013 (princ)</t>
  </si>
  <si>
    <t>Actifs occ 15 ans ou plus marche à pied pour travail en 2013 (princ)</t>
  </si>
  <si>
    <t>P12_ACTOCC15P_ILT45D</t>
  </si>
  <si>
    <t>Actif occ 15 ans ou plus DOM travaille autre région en 2012 (princ)</t>
  </si>
  <si>
    <t>Actifs occ 15 ans ou plus pas de transport pour travail en 2013 (princ)</t>
  </si>
  <si>
    <t>P12_ACTOCC15P</t>
  </si>
  <si>
    <t>Actifs occupés 15 ans ou plus en 2012 (princ)</t>
  </si>
  <si>
    <t>P12_HACTOCC1564</t>
  </si>
  <si>
    <t>Actifs occupés 15-64 ans Hommes en 2012 (princ)</t>
  </si>
  <si>
    <t>P12_ACT1524</t>
  </si>
  <si>
    <t>Actifs 15-24 ans en 2012 (princ)</t>
  </si>
  <si>
    <t>Actifs occ 15 ans ou plus travaillent autre région en métropole en 2013 (princ)</t>
  </si>
  <si>
    <t>P10_RP_3P</t>
  </si>
  <si>
    <t>Rés princ 3 pièces en 2010 (princ)</t>
  </si>
  <si>
    <t>P10_RP_1P</t>
  </si>
  <si>
    <t>Rés princ 1 pièce en 2010 (princ)</t>
  </si>
  <si>
    <t>Chômeurs 15-64 ans Hommes en 2013 (princ)</t>
  </si>
  <si>
    <t>P11_FNSCOL15P_BAC</t>
  </si>
  <si>
    <t>Femmes 15 ans ou plus non scol. BAC-BP en 2011 (princ)</t>
  </si>
  <si>
    <t>P11_ETUD1564</t>
  </si>
  <si>
    <t>Elèv. Etud. Stag. non rémunérés 15-64 ans en 2011 (princ)</t>
  </si>
  <si>
    <t>P12_NSAL15P_INDEP</t>
  </si>
  <si>
    <t>Non-salariés 15 ans ou plus Indépendants en 2012 (princ)</t>
  </si>
  <si>
    <t>C12_PMEN_MENPSEUL</t>
  </si>
  <si>
    <t>Pop mén Personnes seules en 2012 (compl)</t>
  </si>
  <si>
    <t>P12_H1524</t>
  </si>
  <si>
    <t>Pop 15-24 ans Hommes en 2012 (princ)</t>
  </si>
  <si>
    <t>ENN5AN11</t>
  </si>
  <si>
    <t>Entr. de 5 ans en 2011</t>
  </si>
  <si>
    <t>C13_H15P_CS1</t>
  </si>
  <si>
    <t>Pop 15 ans ou plus Hommes Agriculteurs exploitants en 2013 (compl)</t>
  </si>
  <si>
    <t>P12_FSAL15P_TP</t>
  </si>
  <si>
    <t>Salariés 15 ans ou plus TP Femmes en 2012 (princ)</t>
  </si>
  <si>
    <t>Actifs occ 15 ans ou plus travaillent autre dépt même région résidence en 2013 (princ)</t>
  </si>
  <si>
    <t>C11_FAMMONO</t>
  </si>
  <si>
    <t>Fam Monoparentales en 2011 (compl)</t>
  </si>
  <si>
    <t>Actifs occupés 55-64 ans en 2013 (princ)</t>
  </si>
  <si>
    <t>Actifs occ 15 ans ou plus travaillent autre commune même dépt résidence en 2013 (princ)</t>
  </si>
  <si>
    <t>C13_ACTOCC15P_VOIT</t>
  </si>
  <si>
    <t>Actif occ 15 ans ou plus voiture	 camion en 2013 (compl)</t>
  </si>
  <si>
    <t>P12_ACTOCC5564</t>
  </si>
  <si>
    <t>Actifs occupés 55-64 ans en 2012 (princ)</t>
  </si>
  <si>
    <t>Actifs occ 15 ans ou plus travaillent autre commune que commune résidence en 2013 (princ)</t>
  </si>
  <si>
    <t>NB_E106</t>
  </si>
  <si>
    <t>Gare sans desserte train à grande vitesse (TAGV)</t>
  </si>
  <si>
    <t>P12_POP5564</t>
  </si>
  <si>
    <t>Pop 55-64 ans en 2012 (princ)</t>
  </si>
  <si>
    <t>P12_RP_CCCOLL</t>
  </si>
  <si>
    <t>Rés princ Chauffage Central Collectif (MET) en 2012 (princ)</t>
  </si>
  <si>
    <t>P12_RPMAISON</t>
  </si>
  <si>
    <t>Rés princ type maison en 2012 (princ)</t>
  </si>
  <si>
    <t>Actifs occ 15 ans ou plus travaillent commune résidence en 2013 (princ)</t>
  </si>
  <si>
    <t>P13_CHOM2554</t>
  </si>
  <si>
    <t>Chômeurs 25-54 ans en 2013 (princ)</t>
  </si>
  <si>
    <t>P11_POP7589</t>
  </si>
  <si>
    <t>Pop 75-89 ans en 2011 (princ)</t>
  </si>
  <si>
    <t>P11_HNSCOL15P_BAC</t>
  </si>
  <si>
    <t>Hommes 15 ans ou plus non scol. BAC-BP en 2011 (princ)</t>
  </si>
  <si>
    <t>P12_HACTOCC15P</t>
  </si>
  <si>
    <t>Actifs occupés 15 ans ou plus Hommes en 2012 (princ)</t>
  </si>
  <si>
    <t>P12_HCHOM1564</t>
  </si>
  <si>
    <t>Chômeurs 15-64 ans Hommes en 2012 (princ)</t>
  </si>
  <si>
    <t>P12_F1524</t>
  </si>
  <si>
    <t>Pop 15-24 ans Femmes en 2012 (princ)</t>
  </si>
  <si>
    <t>C12_MENSFAM</t>
  </si>
  <si>
    <t>Ménages Autres sans famille en 2012 (compl)</t>
  </si>
  <si>
    <t>C12_ACTOCC15P</t>
  </si>
  <si>
    <t>Actif occ 15 ans ou plus en 2012 (compl)</t>
  </si>
  <si>
    <t>P11_NBPI_RPMAISON</t>
  </si>
  <si>
    <t>Pièces rés princ type maison en 2011 (princ)</t>
  </si>
  <si>
    <t>C12_ACTOCC1564_CS6</t>
  </si>
  <si>
    <t>Actifs occupés 15-64 ans Ouvriers en 2012 (compl)</t>
  </si>
  <si>
    <t>P09_POP15P_CELIB</t>
  </si>
  <si>
    <t>Pop 15 ans ou plus Célibataire en 2009 (princ)</t>
  </si>
  <si>
    <t>Salariés 55-64 ans Femmes TP en 2013 (princ)</t>
  </si>
  <si>
    <t>P10_FRETR1564</t>
  </si>
  <si>
    <t>Retraités Préretraités 15-64 ans Femmes en 2010 (princ)</t>
  </si>
  <si>
    <t>Salariés 25-54 ans Femmes TP en 2013 (princ)</t>
  </si>
  <si>
    <t>P12_ACTOCC1524</t>
  </si>
  <si>
    <t>Actifs occupés 15-24 ans en 2012 (princ)</t>
  </si>
  <si>
    <t>Inactifs 15-64 ans en 2013 (princ)</t>
  </si>
  <si>
    <t>C11_POP55P_CS1</t>
  </si>
  <si>
    <t>Pop 55 ans ou plus Agriculteurs exploitants en 2011 (compl)</t>
  </si>
  <si>
    <t>Salariés 25-54 ans Femmes en 2013 (princ)</t>
  </si>
  <si>
    <t>P12_ACT2554</t>
  </si>
  <si>
    <t>Actifs 25-54 ans en 2012 (princ)</t>
  </si>
  <si>
    <t>P12_HINACT1564</t>
  </si>
  <si>
    <t>Inactifs 15-64 ans Hommes en 2012 (princ)</t>
  </si>
  <si>
    <t>P10_RP_GARL</t>
  </si>
  <si>
    <t>Ménages au moins un parking en 2010 (princ)</t>
  </si>
  <si>
    <t>Salariés 15-24 ans Femmes TP en 2013 (princ)</t>
  </si>
  <si>
    <t>Salariés 15-24 ans Femmes en 2013 (princ)</t>
  </si>
  <si>
    <t>P12_RETR1564</t>
  </si>
  <si>
    <t>Retraités Préretraités 15-64 ans en 2012 (princ)</t>
  </si>
  <si>
    <t>Salariés 15-64 ans Femmes TP en 2013 (princ)</t>
  </si>
  <si>
    <t>Salariés 15-64 ans Femmes en 2013 (princ)</t>
  </si>
  <si>
    <t>C13_F15P_CS8</t>
  </si>
  <si>
    <t>Pop 15 ans ou plus Femmes Autres en 2013 (compl)</t>
  </si>
  <si>
    <t>ENCICFZ11</t>
  </si>
  <si>
    <t>Créat. d'entr. ind. de la construction en 2011</t>
  </si>
  <si>
    <t>Salariés 55-64 ans Hommes TP en 2013 (princ)</t>
  </si>
  <si>
    <t>Salariés 25-54 ans Hommes en 2013 (princ)</t>
  </si>
  <si>
    <t>P10_PMEN</t>
  </si>
  <si>
    <t>Pop ménages en 2010 (princ)</t>
  </si>
  <si>
    <t>P12_ANEM_RP</t>
  </si>
  <si>
    <t>Anc tot Emméngt Rés princ (années) en 2012 (princ)</t>
  </si>
  <si>
    <t>P12_HACTOCC5564</t>
  </si>
  <si>
    <t>Actifs occupés 55-64 ans Hommes en 2012 (princ)</t>
  </si>
  <si>
    <t>Salariés 15-24 ans Hommes TP en 2013 (princ)</t>
  </si>
  <si>
    <t>C11_ACTOCC1564_CS4</t>
  </si>
  <si>
    <t>Actifs occ 15-64 ans Prof. intermédiaires en 2011 (compl)</t>
  </si>
  <si>
    <t>C11_POP1524_CS7</t>
  </si>
  <si>
    <t>Pop 15-24 ans Retraités en 2011 (compl)</t>
  </si>
  <si>
    <t>Salariés 15-24 ans Hommes en 2013 (princ)</t>
  </si>
  <si>
    <t>Salariés 15-64 ans Hommes en 2013 (princ)</t>
  </si>
  <si>
    <t>P13_SAL15P_EMPAID</t>
  </si>
  <si>
    <t>Salariés 15 ans ou plus Emplois aidés en 2013 (princ)</t>
  </si>
  <si>
    <t>C11_POP2554_CS2</t>
  </si>
  <si>
    <t>Pop 25-54 ans Artisans	 Comm.	 Chefs entr. en 2011 (compl)</t>
  </si>
  <si>
    <t>P12_FCHOM1564</t>
  </si>
  <si>
    <t>Chômeurs 15-64 ans Femmes en 2012 (princ)</t>
  </si>
  <si>
    <t xml:space="preserve">Nombre de femmes actives occupées de 15 à 24 ans </t>
  </si>
  <si>
    <t>P13_POP3044</t>
  </si>
  <si>
    <t>Pop 30-44 ans en 2013 (princ)</t>
  </si>
  <si>
    <t>Actif occ 15 ans ou plus travaille autre commune même dépt résidence en 2013 (princ)</t>
  </si>
  <si>
    <t>P12_FAINACT1564</t>
  </si>
  <si>
    <t>Autres inactifs 15-64 ans Femmes en 2012 (princ)</t>
  </si>
  <si>
    <t>Actifs occ 15 ans ou plus transport en commun en 2013 (princ)</t>
  </si>
  <si>
    <t>Actifs occ 15 ans ou plus voiture en 2013 (princ)</t>
  </si>
  <si>
    <t>P11_SAL15P_TP</t>
  </si>
  <si>
    <t>Salariés 15 ans ou plus TP en 2011 (princ)</t>
  </si>
  <si>
    <t>P12_AINACT1564</t>
  </si>
  <si>
    <t>Autres inactifs 15-64 ans en 2012 (princ)</t>
  </si>
  <si>
    <t>NB_G103</t>
  </si>
  <si>
    <t>Camping homologué</t>
  </si>
  <si>
    <t>Salariés 15 ans ou plus Femmes Emplois aidés en 2013 (princ)</t>
  </si>
  <si>
    <t>C11_POP15P</t>
  </si>
  <si>
    <t>Pop 15 ans ou plus en 2011 (compl)</t>
  </si>
  <si>
    <t>P12_CHOM5564</t>
  </si>
  <si>
    <t>Chômeurs 55-64 ans en 2012 (princ)</t>
  </si>
  <si>
    <t>P11_HACT5564</t>
  </si>
  <si>
    <t>Actifs 55-64 ans Hommes en 2011 (princ)</t>
  </si>
  <si>
    <t>C12_NE24F1</t>
  </si>
  <si>
    <t>Fam 1 enfant moins 25 ans en 2012 (compl)</t>
  </si>
  <si>
    <t xml:space="preserve">Nombre de chômeurs femmes de 25 à 54 ans </t>
  </si>
  <si>
    <t>Non-salariés 15 ans ou plus Femmes Employeurs en 2013 (princ)</t>
  </si>
  <si>
    <t>P13_FRETR1564</t>
  </si>
  <si>
    <t>Retraités Préretraités 15-64 ans Femmes en 2013 (princ)</t>
  </si>
  <si>
    <t>Non-salariés 15 ans ou plus Femmes Aides familiales en 2013 (princ)</t>
  </si>
  <si>
    <t>P12_POP1564</t>
  </si>
  <si>
    <t>Pop 15-64 ans en 2012 (princ)</t>
  </si>
  <si>
    <t>C11_PMEN_CS5</t>
  </si>
  <si>
    <t>Pop mén Pers Réf Employé en 2011 (compl)</t>
  </si>
  <si>
    <t>P12_HACT2554</t>
  </si>
  <si>
    <t>Actifs 25-54 ans Hommes en 2012 (princ)</t>
  </si>
  <si>
    <t>Salariés 15 ans ou plus Femmes CDD en 2013 (princ)</t>
  </si>
  <si>
    <t>C12_ACTOCC15P_PAS</t>
  </si>
  <si>
    <t>Actif occ 15 ans ou plus pas de transport en 2012 (compl)</t>
  </si>
  <si>
    <t>C09_PMEN_CS4</t>
  </si>
  <si>
    <t>Pop mén Pers Réf Prof intermédiaire en 2009 (compl)</t>
  </si>
  <si>
    <t>Salariés 15-64 ans Hommes TP en 2013 (princ)</t>
  </si>
  <si>
    <t>P11_POP6074</t>
  </si>
  <si>
    <t>Pop 60-74 ans en 2011 (princ)</t>
  </si>
  <si>
    <t>P11_ACTOCC15P</t>
  </si>
  <si>
    <t>Actifs occupés 15 ans ou plus en 2011 (princ)</t>
  </si>
  <si>
    <t>P12_FINACT1564</t>
  </si>
  <si>
    <t>Inactifs 15-64 ans Femmes en 2012 (princ)</t>
  </si>
  <si>
    <t xml:space="preserve">Nombre d'ouvriers au lieu de travail </t>
  </si>
  <si>
    <t>Salariés 55-64 ans Hommes en 2013 (princ)</t>
  </si>
  <si>
    <t>P11_FNSCOL15P_CAPBEP</t>
  </si>
  <si>
    <t>Femmes 15 ans ou plus non scol. CAP-BEP en 2011 (princ)</t>
  </si>
  <si>
    <t>C09_MEN_CS8</t>
  </si>
  <si>
    <t>Ménages Pers Réf Autre en 2009 (compl)</t>
  </si>
  <si>
    <t>Actifs 15-24 ans en 2013 (princ)</t>
  </si>
  <si>
    <t>P11_HACTOCC5564</t>
  </si>
  <si>
    <t>Actifs occupés 55-64 ans Hommes en 2011 (princ)</t>
  </si>
  <si>
    <t>Non-salariés 15 ans ou plus Hommes Aides familiaux en 2013 (princ)</t>
  </si>
  <si>
    <t>Salariés 15 ans ou plus Femmes Fonct publ	 CDI en 2013 (princ)</t>
  </si>
  <si>
    <t>P13_SAL15P_INTERIM</t>
  </si>
  <si>
    <t>Salariés 15 ans ou plus Intérim en 2013 (princ)</t>
  </si>
  <si>
    <t>P11_HACT2554</t>
  </si>
  <si>
    <t>Actifs 25-54 ans Hommes en 2011 (princ)</t>
  </si>
  <si>
    <t>C11_MEN_CS4</t>
  </si>
  <si>
    <t>Ménages Pers Réf Prof intermédiaire en 2011 (compl)</t>
  </si>
  <si>
    <t>Pop 25-29 ans en 2013 (princ)</t>
  </si>
  <si>
    <t>Salariés 15 ans ou plus Hommes Fonct publ	 CDI en 2013 (princ)</t>
  </si>
  <si>
    <t>C10_MEN_CS2</t>
  </si>
  <si>
    <t>Ménages Pers Réf Art. Comm. Chefs entr. en 2010 (compl)</t>
  </si>
  <si>
    <t>P12_H2554</t>
  </si>
  <si>
    <t>Pop 25-54 ans Hommes en 2012 (princ)</t>
  </si>
  <si>
    <t>P11_HACTOCC2554</t>
  </si>
  <si>
    <t>Actifs occupés 25-54 ans Hommes en 2011 (princ)</t>
  </si>
  <si>
    <t>Non-salariés 15 ans ou plus Femmes Indépendantes en 2013 (princ)</t>
  </si>
  <si>
    <t>P11_POP55P_IRAN2</t>
  </si>
  <si>
    <t>Pop 55 ans ou plus habitant 1 an avt autre logt même commune en 2011 (princ)</t>
  </si>
  <si>
    <t>Salariés 55-64 ans Femmes en 2013 (princ)</t>
  </si>
  <si>
    <t>P13_SAL15P_APPR</t>
  </si>
  <si>
    <t>Salariés 15 ans ou plus Apprentissage - Stage en 2013 (princ)</t>
  </si>
  <si>
    <t>P11_FNSCOL15P</t>
  </si>
  <si>
    <t>Femmes 15 ans ou plus non scolarisées en 2011 (princ)</t>
  </si>
  <si>
    <t>Salariés 15 ans ou plus Femmes Intérim en 2013 (princ)</t>
  </si>
  <si>
    <t>Non-salariés 15 ans ou plus Hommes Indépendants en 2013 (princ)</t>
  </si>
  <si>
    <t xml:space="preserve">Nombre de femmes de 55 à 64 ans </t>
  </si>
  <si>
    <t>P11_POP55P_IRAN2P</t>
  </si>
  <si>
    <t>Pop 55 ans ou plus habitant 1 avt autre logt en 2011 (princ)</t>
  </si>
  <si>
    <t xml:space="preserve">Nombre d'hommes de 25 à 54 ans </t>
  </si>
  <si>
    <t>P11_ACTOCC15P_ILT2P</t>
  </si>
  <si>
    <t>Actif occ 15 ans ou plus travaille autre commune que commune résidence en 2011 (princ)</t>
  </si>
  <si>
    <t>ENCITOT06</t>
  </si>
  <si>
    <t>Créations d'entr. ind. en 2006</t>
  </si>
  <si>
    <t>Non-salariés 15 ans ou plus Hommes Employeurs en 2013 (princ)</t>
  </si>
  <si>
    <t>P12_HACT1564</t>
  </si>
  <si>
    <t>Actifs 15-64 ans Hommes en 2012 (princ)</t>
  </si>
  <si>
    <t>P10_NPER_RP_GRAT</t>
  </si>
  <si>
    <t>Pers Rés princ occupées gratuit en 2010 (princ)</t>
  </si>
  <si>
    <t>P11_POP2554_IRAN3P</t>
  </si>
  <si>
    <t>Pop 25-54 ans habitant 1 an avt autre commune en 2011 (princ)</t>
  </si>
  <si>
    <t>P11_F6074</t>
  </si>
  <si>
    <t>Pop Femmes 60-74 ans en 2011 (princ)</t>
  </si>
  <si>
    <t>Salariés 15 ans ou plus Hommes Intérim en 2013 (princ)</t>
  </si>
  <si>
    <t>C13_F15P_CS7</t>
  </si>
  <si>
    <t>Pop 15 ans ou plus Femmes Retraités en 2013 (compl)</t>
  </si>
  <si>
    <t>Chômeurs 15-64 ans Femmes en 2013 (princ)</t>
  </si>
  <si>
    <t>Actifs occ 15 ans ou plus deux roues en 2013 (princ)</t>
  </si>
  <si>
    <t>Actifs occ 15-64 ans Artisans	 Comm.	 Chefs entr. en 2013 (compl)</t>
  </si>
  <si>
    <t>C11_H15P_CS6</t>
  </si>
  <si>
    <t>Pop 15 ans ou plus Hommes Ouvriers en 2011 (compl)</t>
  </si>
  <si>
    <t>P11_POP0610</t>
  </si>
  <si>
    <t>Pop 6-10 ans en 2011 (princ)</t>
  </si>
  <si>
    <t xml:space="preserve">Nombre de femmes actives occupées de 55 à 64 ans </t>
  </si>
  <si>
    <t>C11_PMEN_MENPSEUL</t>
  </si>
  <si>
    <t>Pop mén Personnes seules en 2011 (compl)</t>
  </si>
  <si>
    <t>P10_RP_SDB</t>
  </si>
  <si>
    <t>Rés princ SDB baignoire douche (MET) en 2010 (princ)</t>
  </si>
  <si>
    <t>Salariés 25-54 ans Hommes TP en 2013 (princ)</t>
  </si>
  <si>
    <t>Actifs occ 15 ans ou plus travaillent autre région hors métropole en 2013 (princ)</t>
  </si>
  <si>
    <t>P11_POP1114</t>
  </si>
  <si>
    <t>Pop 11-14 ans en 2011 (princ)</t>
  </si>
  <si>
    <t>P11_SAL15P_CDI</t>
  </si>
  <si>
    <t>Salariés 15 ans ou plus Fonct publ	 CDI en 2011 (princ)</t>
  </si>
  <si>
    <t>P12_HRETR1564</t>
  </si>
  <si>
    <t>Retraités Préretraités 15-64 ans Hommes en 2012 (princ)</t>
  </si>
  <si>
    <t>P10_RP_LOCHLMV</t>
  </si>
  <si>
    <t>Rés princ HLM louée vide en 2010 (princ)</t>
  </si>
  <si>
    <t>C12_ACT1564_CS6</t>
  </si>
  <si>
    <t>Actifs 15-64 ans Ouvriers en 2012 (compl)</t>
  </si>
  <si>
    <t>P12_SAL15P_CDD</t>
  </si>
  <si>
    <t>Salariés 15 ans ou plus CDD en 2012 (princ)</t>
  </si>
  <si>
    <t>P12_RP_ACHT1</t>
  </si>
  <si>
    <t>Rés princ avt 1946 en 2012 (princ)</t>
  </si>
  <si>
    <t>Salariés 15 ans ou plus Hommes Emplois aidés en 2013 (princ)</t>
  </si>
  <si>
    <t>C11_ACTOCC1564_CS2</t>
  </si>
  <si>
    <t>Actifs occ 15-64 ans Artisans	 Comm.	 Chefs entr. en 2011 (compl)</t>
  </si>
  <si>
    <t>Hommes 15 ans ou plus non scolarisés en 2013 (princ)</t>
  </si>
  <si>
    <t>P12_HACT5564</t>
  </si>
  <si>
    <t>Actifs 55-64 ans Hommes en 2012 (princ)</t>
  </si>
  <si>
    <t>Salariés 15 ans ou plus Hommes CDD en 2013 (princ)</t>
  </si>
  <si>
    <t>P11_CHOM1564</t>
  </si>
  <si>
    <t>Chômeurs 15-64 ans en 2011 (princ)</t>
  </si>
  <si>
    <t>Pop 18-24 ans en 2013 (princ)</t>
  </si>
  <si>
    <t>Salariés 15 ans ou plus Femmes Apprentissage - Stage en 2013 (princ)</t>
  </si>
  <si>
    <t>C12_MEN_CS5</t>
  </si>
  <si>
    <t>Ménages Pers Réf Employé en 2012 (compl)</t>
  </si>
  <si>
    <t>P10_PMEN_ANEM10P</t>
  </si>
  <si>
    <t>Pop mén emménagés depuis 10 ans ou plus en 2010 (princ)</t>
  </si>
  <si>
    <t>P12_FACT1524</t>
  </si>
  <si>
    <t>Actifs 15-24 ans Femmes en 2012 (princ)</t>
  </si>
  <si>
    <t>P12_H5564</t>
  </si>
  <si>
    <t>Pop 55-64 ans Hommes en 2012 (princ)</t>
  </si>
  <si>
    <t xml:space="preserve">Nombre de personnes actives de 15 à 64 ans en 2013 </t>
  </si>
  <si>
    <t xml:space="preserve">Nombre de chômeurs hommes de 15 à 64 ans </t>
  </si>
  <si>
    <t>C10_MEN_CS4</t>
  </si>
  <si>
    <t>Ménages Pers Réf Prof intermédiaire en 2010 (compl)</t>
  </si>
  <si>
    <t>P11_RPAPPART_ACHT3</t>
  </si>
  <si>
    <t>Rés princ Type appart 1991 à 2008 en 2011 (princ)</t>
  </si>
  <si>
    <t>C11_POP1524_CS5</t>
  </si>
  <si>
    <t>Pop 15-24 ans Employés en 2011 (compl)</t>
  </si>
  <si>
    <t>Salariés 15 ans ou plus en 2013 (princ)</t>
  </si>
  <si>
    <t>P12_ACTOCC15P_ILT2</t>
  </si>
  <si>
    <t>Actif occ 15 ans ou plus travaille autre commune même dépt résidence en 2012 (princ)</t>
  </si>
  <si>
    <t>P11_FNSCOL15P_SUP</t>
  </si>
  <si>
    <t>Femmes 15 ans ou plus non scol. Enseignement sup long en 2011 (princ)</t>
  </si>
  <si>
    <t>P11_FACT2554</t>
  </si>
  <si>
    <t>Actifs 25-54 ans Femmes en 2011 (princ)</t>
  </si>
  <si>
    <t>Salariés 15 ans ou plus Hommes Apprentissage - Stage en 2013 (princ)</t>
  </si>
  <si>
    <t>C12_ACT1564_CS1</t>
  </si>
  <si>
    <t>Actifs 15-64 ans Agriculteurs exploitants en 2012 (compl)</t>
  </si>
  <si>
    <t>P10_MEN_ANEM0509</t>
  </si>
  <si>
    <t>Ménages emménagés entre 5-9 ans en 2010 (princ)</t>
  </si>
  <si>
    <t>Actifs 15-24 ans Hommes en 2013 (princ)</t>
  </si>
  <si>
    <t>Créations d'ets en 2011</t>
  </si>
  <si>
    <t>C11_MENFSEUL</t>
  </si>
  <si>
    <t>Ménages Femmes seules en 2011 (compl)</t>
  </si>
  <si>
    <t>C10_MENCOUPAENF</t>
  </si>
  <si>
    <t>Mén fam princ Couple avec enfant(s) en 2010 (compl)</t>
  </si>
  <si>
    <t>C10_PMEN_CS5</t>
  </si>
  <si>
    <t>Pop mén Pers Réf Employé en 2010 (compl)</t>
  </si>
  <si>
    <t>niveaugeo</t>
  </si>
  <si>
    <t>commune</t>
  </si>
  <si>
    <t>iris</t>
  </si>
  <si>
    <t>C303_NB_INT</t>
  </si>
  <si>
    <t>C303</t>
  </si>
  <si>
    <t>C302_NB_EP</t>
  </si>
  <si>
    <t>Lycée d'enseignement professionnel appartenant à un EP</t>
  </si>
  <si>
    <t>C302_NB_INT</t>
  </si>
  <si>
    <t>C302_NB_CANT</t>
  </si>
  <si>
    <t>C301_NB_CANT</t>
  </si>
  <si>
    <t>C201_NB_INT</t>
  </si>
  <si>
    <t>C201_NB_EP</t>
  </si>
  <si>
    <t>Collège appartenant à un EP</t>
  </si>
  <si>
    <t>C304_NB_CANT</t>
  </si>
  <si>
    <t>C305_NB_INT</t>
  </si>
  <si>
    <t>SEP : section d'enseignement professionnel avec internat</t>
  </si>
  <si>
    <t>C201_NB_CANT</t>
  </si>
  <si>
    <t>C201</t>
  </si>
  <si>
    <t>C303_NB_PGE</t>
  </si>
  <si>
    <t>Lycée technique ou/et professionnel agricole avec prépa grandes écoles</t>
  </si>
  <si>
    <t>nbreNai</t>
  </si>
  <si>
    <t>Nombre de Naissance</t>
  </si>
  <si>
    <t>C301</t>
  </si>
  <si>
    <t>C302_NB_PGE</t>
  </si>
  <si>
    <t>Lycée d'enseignement professionnel avec prépa grandes écoles</t>
  </si>
  <si>
    <t>C301_NB_PGE</t>
  </si>
  <si>
    <t>Lycée d'enseignement général et/ou technologique avec prépa grandes écoles</t>
  </si>
  <si>
    <t>C304_NB_INT</t>
  </si>
  <si>
    <t>C301_NB_EP</t>
  </si>
  <si>
    <t>Lycée d'enseignement général et/ou technologique appartenant à un EP</t>
  </si>
  <si>
    <t>C305</t>
  </si>
  <si>
    <t>SEP : section d'enseignement professionnel</t>
  </si>
  <si>
    <t>C301_NB_INT</t>
  </si>
  <si>
    <t>C305_NB_CANT</t>
  </si>
  <si>
    <t>SEP : section d'enseignement professionnel avec cantine</t>
  </si>
  <si>
    <t>Blanchisserie teinturerie</t>
  </si>
  <si>
    <t>C302</t>
  </si>
  <si>
    <t>C304</t>
  </si>
  <si>
    <t>Femmes scolarisées 25-29 ans en 2013 (princ)</t>
  </si>
  <si>
    <t>Femmes scolarisées 15-17 ans en 2013 (princ)</t>
  </si>
  <si>
    <t>Femmes scolarisées 11-14 ans en 2013 (princ)</t>
  </si>
  <si>
    <t>Femmes scolarisées 6-10 ans en 2013 (princ)</t>
  </si>
  <si>
    <t>Femmes 25-29 ans en 2013 (princ)</t>
  </si>
  <si>
    <t>Femmes 18-24 ans en 2013 (princ)</t>
  </si>
  <si>
    <t>Femmes 15-17 ans en 2013 (princ)</t>
  </si>
  <si>
    <t>Femmes 11-14 ans en 2013 (princ)</t>
  </si>
  <si>
    <t>Femmes 6-10 ans en 2013 (princ)</t>
  </si>
  <si>
    <t>Femmes 2-5 ans en 2013 (princ)</t>
  </si>
  <si>
    <t>Hommes scolarisés 18-24 ans en 2013 (princ)</t>
  </si>
  <si>
    <t>Hommes scolarisés 15-17 ans en 2013 (princ)</t>
  </si>
  <si>
    <t>Hommes scolarisés 11-14 ans en 2013 (princ)</t>
  </si>
  <si>
    <t>Hommes 25-29 ans en 2013 (princ)</t>
  </si>
  <si>
    <t>Hommes 18-24 ans en 2013 (princ)</t>
  </si>
  <si>
    <t>Hommes 15-17 ans en 2013 (princ)</t>
  </si>
  <si>
    <t>Hommes 11-14 ans en 2013 (princ)</t>
  </si>
  <si>
    <t>Maisons ou Immeubles en dur (DOM) en 2013 (princ)</t>
  </si>
  <si>
    <t>Maisons ou Immeubles en bois (DOM) en 2013 (princ)</t>
  </si>
  <si>
    <t>Cases traditionnelles (DOM) en 2013 (princ)</t>
  </si>
  <si>
    <t>Habitations de fortune (DOM) en 2013 (princ)</t>
  </si>
  <si>
    <t>Ménages une voiture en 2013 (princ)</t>
  </si>
  <si>
    <t>Ménages au moins une voiture en 2013 (princ)</t>
  </si>
  <si>
    <t>Rés princ avec chauffe-eau solaire (DOM) en 2013 (princ)</t>
  </si>
  <si>
    <t>Rés princ avec Bain/Douche WC (DOM) en 2013 (princ)</t>
  </si>
  <si>
    <t>Rés princ avec eau chaude (DOM) en 2013 (princ)</t>
  </si>
  <si>
    <t>Rés princ avec électricité (DOM) en 2013 (princ)</t>
  </si>
  <si>
    <t>Rés princ Chauffage Central Individuel (MET) en 2013 (princ)</t>
  </si>
  <si>
    <t>Rés princ SDB baignoire douche (MET) en 2013 (princ)</t>
  </si>
  <si>
    <t>Anc tot Emméngt Rés princ occ gratuit (années) en 2013 (princ)</t>
  </si>
  <si>
    <t>Anc tot Emméngt Rés princ occ par Locataires (années) en 2013 (princ)</t>
  </si>
  <si>
    <t>Anc tot Emméngt Rés princ occ par Propriétaires (années) en 2013 (princ)</t>
  </si>
  <si>
    <t>Anc tot Emméngt Rés princ (années) en 2013 (princ)</t>
  </si>
  <si>
    <t>Pers Rés princ occupées Locataires en 2013 (princ)</t>
  </si>
  <si>
    <t>Pers Rés princ occupées Propriétaires en 2013 (princ)</t>
  </si>
  <si>
    <t>Rés princ HLM louée vide en 2013 (princ)</t>
  </si>
  <si>
    <t>Rés princ occupées Locataires en 2013 (princ)</t>
  </si>
  <si>
    <t>Pièces Rés princ Mén. emménagés entre 2-4 ans en 2013 (princ)</t>
  </si>
  <si>
    <t>Pièces Rés princ Mén. emménagés moins 2 ans en 2013 (princ)</t>
  </si>
  <si>
    <t>Pop mén emménagés depuis 10 ans ou plus en 2013 (princ)</t>
  </si>
  <si>
    <t>Pop mén emménagés moins 2 ans en 2013 (princ)</t>
  </si>
  <si>
    <t>Pop ménages en 2013 (princ)</t>
  </si>
  <si>
    <t>Femmes scolarisées 18-24 ans en 2013 (princ)</t>
  </si>
  <si>
    <t>Ménages emménagés depuis 10 ans ou plus en 2013 (princ)</t>
  </si>
  <si>
    <t>Ménages emménagés entre 5-9 ans en 2013 (princ)</t>
  </si>
  <si>
    <t>Ménages emménagés entre 2-4 ans en 2013 (princ)</t>
  </si>
  <si>
    <t>Ménages en 2013 (princ)</t>
  </si>
  <si>
    <t>Rés princ Type appart 2006 à 2010 en 2013 (princ)</t>
  </si>
  <si>
    <t>Rés princ Type appart 1971 à 1990 en 2013 (princ)</t>
  </si>
  <si>
    <t>Rés princ Type appart avt 1919 en 2013 (princ)</t>
  </si>
  <si>
    <t>P13_RPAPPART_ACHTOT</t>
  </si>
  <si>
    <t>Rés princ Type appart avt 2011 en 2013 (princ)</t>
  </si>
  <si>
    <t>Rés princ Type maison 1991 à 2005 en 2013 (princ)</t>
  </si>
  <si>
    <t>Rés princ Type maison 1971 à 1990 en 2013 (princ)</t>
  </si>
  <si>
    <t>Rés princ Type maison 1919 à 1945 en 2013 (princ)</t>
  </si>
  <si>
    <t>Rés princ Type maison avt 1919 en 2013 (princ)</t>
  </si>
  <si>
    <t>P13_RPMAISON_ACHTOT</t>
  </si>
  <si>
    <t>Rés princ Type maison avt 2011 en 2013 (princ)</t>
  </si>
  <si>
    <t>Rés princ 2006 à 2010 en 2013 (princ)</t>
  </si>
  <si>
    <t>Rés princ 1971 à 1990 en 2013 (princ)</t>
  </si>
  <si>
    <t>Hommes 2-5 ans en 2013 (princ)</t>
  </si>
  <si>
    <t>Rés princ 1946 à 1970 en 2013 (princ)</t>
  </si>
  <si>
    <t>Rés princ 1919 à 1945 en 2013 (princ)</t>
  </si>
  <si>
    <t>P13_RP_100120M2</t>
  </si>
  <si>
    <t>Rés princ de 100 à moins de 120 m2 en 2013 (princ)</t>
  </si>
  <si>
    <t>P13_RP_80100M2</t>
  </si>
  <si>
    <t>Rés princ de 80 à moins de 100 m2 en 2013 (princ)</t>
  </si>
  <si>
    <t>P13_RP_3040M2</t>
  </si>
  <si>
    <t>Rés princ de 30 à moins de 40 m2 en 2013 (princ)</t>
  </si>
  <si>
    <t>P13_RP_M30M2</t>
  </si>
  <si>
    <t>Rés princ de moins de 30 m2 en 2013 (princ)</t>
  </si>
  <si>
    <t>Rés princ type appartement en 2013 (princ)</t>
  </si>
  <si>
    <t>Femmes scolarisées 30 ans ou plus  en 2013 (princ)</t>
  </si>
  <si>
    <t>Pièces rés princ type maison en 2013 (princ)</t>
  </si>
  <si>
    <t>Rés princ 5 pièces ou plus en 2013 (princ)</t>
  </si>
  <si>
    <t>Rés princ 2 pièces en 2013 (princ)</t>
  </si>
  <si>
    <t>Appartements en 2013 (princ)</t>
  </si>
  <si>
    <t>Maisons en 2013 (princ)</t>
  </si>
  <si>
    <t>Logements vacants en 2013 (princ)</t>
  </si>
  <si>
    <t>Logements en 2013 (princ)</t>
  </si>
  <si>
    <t>Pièces rés princ en 2013 (princ)</t>
  </si>
  <si>
    <t>Pers Rés princ occupées gratuit en 2013 (princ)</t>
  </si>
  <si>
    <t>Rés princ 1 pièce en 2013 (princ)</t>
  </si>
  <si>
    <t>Rés princ avt 1919 en 2013 (princ)</t>
  </si>
  <si>
    <t>C10_HMONO</t>
  </si>
  <si>
    <t>Fam Mono Hommes avec enfant(s) en 2010 (compl)</t>
  </si>
  <si>
    <t>P10_POP4054_COUPLE</t>
  </si>
  <si>
    <t>Pop 40-54 ans vivant en couple en 2010 (princ)</t>
  </si>
  <si>
    <t>P10_POP2539_COUPLE</t>
  </si>
  <si>
    <t>Pop 25-39 ans vivant en couple en 2010 (princ)</t>
  </si>
  <si>
    <t>P10_POP2024_COUPLE</t>
  </si>
  <si>
    <t>Pop 20-24 ans vivant en couple en 2010 (princ)</t>
  </si>
  <si>
    <t>P10_POP6579_PSEUL</t>
  </si>
  <si>
    <t>Pop 65-79 ans vivant seule en 2010 (princ)</t>
  </si>
  <si>
    <t>P10_POP5564_PSEUL</t>
  </si>
  <si>
    <t>Pop 55-64 ans vivant seule en 2010 (princ)</t>
  </si>
  <si>
    <t>P10_POP2539_PSEUL</t>
  </si>
  <si>
    <t>Pop 25-39 ans vivant seule en 2010 (princ)</t>
  </si>
  <si>
    <t>P10_POP2024_PSEUL</t>
  </si>
  <si>
    <t>Pop 20-24 ans vivant seule en 2010 (princ)</t>
  </si>
  <si>
    <t>P10_POPMEN6579</t>
  </si>
  <si>
    <t>Pop mén 65-79 ans en 2010 (princ)</t>
  </si>
  <si>
    <t>P10_POPMEN4054</t>
  </si>
  <si>
    <t>Pop mén 40-54 ans en 2010 (princ)</t>
  </si>
  <si>
    <t>P10_POPMEN1519</t>
  </si>
  <si>
    <t>Pop mén 15-19 ans en 2010 (princ)</t>
  </si>
  <si>
    <t>Femmes 15 ans ou plus non scol. Enseignement sup court</t>
  </si>
  <si>
    <t>Femmes 15 ans ou plus non scol. BAC-BP</t>
  </si>
  <si>
    <t>Femmes 15 ans ou plus non scol. BEPC	 brevet collèges</t>
  </si>
  <si>
    <t>Femmes 15 ans ou plus non scol. CEP</t>
  </si>
  <si>
    <t>Personnes Rés princ en 2013 (princ)</t>
  </si>
  <si>
    <t>Hommes 15 ans ou plus non scol. Enseignement sup long</t>
  </si>
  <si>
    <t>Hommes 15 ans ou plus non scol. BAC-BP</t>
  </si>
  <si>
    <t>Hommes 15 ans ou plus non scol. CAP-BEP</t>
  </si>
  <si>
    <t>Pop 15 ans ou plus non scol. Enseignement sup long</t>
  </si>
  <si>
    <t>Pop 15 ans ou plus non scol. BEPC	 brevet collèges</t>
  </si>
  <si>
    <t>Pop 15 ans ou plus non scolarisée</t>
  </si>
  <si>
    <t>P11_FSCOL2529</t>
  </si>
  <si>
    <t>Femmes scolarisées 25-29 ans</t>
  </si>
  <si>
    <t>P11_FSCOL1824</t>
  </si>
  <si>
    <t>Femmes scolarisées 18-24 ans</t>
  </si>
  <si>
    <t>P11_FSCOL1517</t>
  </si>
  <si>
    <t>Femmes scolarisées 15-17 ans</t>
  </si>
  <si>
    <t>P11_FSCOL1114</t>
  </si>
  <si>
    <t>Femmes scolarisées 11-14 ans</t>
  </si>
  <si>
    <t>P11_FSCOL0205</t>
  </si>
  <si>
    <t>Femmes scolarisées 2-5 ans</t>
  </si>
  <si>
    <t>P11_F2529</t>
  </si>
  <si>
    <t>Femmes 25-29 ans</t>
  </si>
  <si>
    <t>P11_F1824</t>
  </si>
  <si>
    <t>Femmes 18-24 ans</t>
  </si>
  <si>
    <t>P11_F1517</t>
  </si>
  <si>
    <t>Femmes 15-17 ans</t>
  </si>
  <si>
    <t>P11_F1114</t>
  </si>
  <si>
    <t>Femmes 11-14 ans</t>
  </si>
  <si>
    <t>P11_HSCOL1824</t>
  </si>
  <si>
    <t>Hommes scolarisés 18-24 ans</t>
  </si>
  <si>
    <t>P11_HSCOL1517</t>
  </si>
  <si>
    <t>Hommes scolarisés 15-17 ans</t>
  </si>
  <si>
    <t>Femmes 30 ans ou plus en 2013 (princ)</t>
  </si>
  <si>
    <t>P11_H2529</t>
  </si>
  <si>
    <t>Hommes 25-29 ans</t>
  </si>
  <si>
    <t>P11_H1824</t>
  </si>
  <si>
    <t>Hommes 18-24 ans</t>
  </si>
  <si>
    <t>P11_H1517</t>
  </si>
  <si>
    <t>Hommes 15-17 ans</t>
  </si>
  <si>
    <t>P11_H1114</t>
  </si>
  <si>
    <t>Hommes 11-14 ans</t>
  </si>
  <si>
    <t>P11_H0205</t>
  </si>
  <si>
    <t>Hommes 2-5 ans</t>
  </si>
  <si>
    <t>Pop scolarisée 30 ans ou plus</t>
  </si>
  <si>
    <t>Pop scolarisée 2-5 ans</t>
  </si>
  <si>
    <t>Pop 6-10 ans</t>
  </si>
  <si>
    <t>Pop 2-5 ans</t>
  </si>
  <si>
    <t>Hommes 15 ans ou plus non scol. Enseignement sup court</t>
  </si>
  <si>
    <t>Pers Rés princ HLM louées vides en 2013 (princ)</t>
  </si>
  <si>
    <t>Rés princ Type appart 1919 à 1945 en 2013 (princ)</t>
  </si>
  <si>
    <t>P11_HSCOL2529</t>
  </si>
  <si>
    <t>Hommes scolarisés 25-29 ans</t>
  </si>
  <si>
    <t>P10_POP1519_PSEUL</t>
  </si>
  <si>
    <t>Pop 15-19 ans vivant seule en 2010 (princ)</t>
  </si>
  <si>
    <t>P10_POPMEN2024</t>
  </si>
  <si>
    <t>Pop mén 20-24 ans en 2010 (princ)</t>
  </si>
  <si>
    <t>Ménages deux voitures ou plus en 2013 (princ)</t>
  </si>
  <si>
    <t>Ménages emménagés moins 2 ans en 2013 (princ)</t>
  </si>
  <si>
    <t>Hommes 15 ans ou plus non scol. CEP</t>
  </si>
  <si>
    <t>Femmes 15 ans ou plus non scol. Enseignement sup long</t>
  </si>
  <si>
    <t>P11_H30P</t>
  </si>
  <si>
    <t>Hommes 30 ans ou plus</t>
  </si>
  <si>
    <t>Hommes scolarisés 2-5 ans en 2013 (princ)</t>
  </si>
  <si>
    <t>Hommes 15 ans ou plus non scolarisés</t>
  </si>
  <si>
    <t>Hommes 6-10 ans en 2013 (princ)</t>
  </si>
  <si>
    <t>Pop scolarisée 15-17 ans</t>
  </si>
  <si>
    <t>P12_POP6579_COUPLE</t>
  </si>
  <si>
    <t>Pop 65-79 ans vivant en couple en 2012 (princ)</t>
  </si>
  <si>
    <t>P12_POP5564_COUPLE</t>
  </si>
  <si>
    <t>Pop 55-64 ans vivant en couple en 2012 (princ)</t>
  </si>
  <si>
    <t>P12_POP4054_COUPLE</t>
  </si>
  <si>
    <t>Pop 40-54 ans vivant en couple en 2012 (princ)</t>
  </si>
  <si>
    <t>P12_POP2024_COUPLE</t>
  </si>
  <si>
    <t>Pop 20-24 ans vivant en couple en 2012 (princ)</t>
  </si>
  <si>
    <t>P12_POP1519_COUPLE</t>
  </si>
  <si>
    <t>Pop 15-19 ans vivant en couple en 2012 (princ)</t>
  </si>
  <si>
    <t>C12_HMONO</t>
  </si>
  <si>
    <t>Fam Mono Hommes avec enfant(s) en 2012 (compl)</t>
  </si>
  <si>
    <t>P12_POP4054_PSEUL</t>
  </si>
  <si>
    <t>Pop 40-54 ans vivant seule en 2012 (princ)</t>
  </si>
  <si>
    <t>P12_POP2539_PSEUL</t>
  </si>
  <si>
    <t>Pop 25-39 ans vivant seule en 2012 (princ)</t>
  </si>
  <si>
    <t>P11_F30P</t>
  </si>
  <si>
    <t>Femmes 30 ans ou plus</t>
  </si>
  <si>
    <t>P12_POP2024_PSEUL</t>
  </si>
  <si>
    <t>Pop 20-24 ans vivant seule en 2012 (princ)</t>
  </si>
  <si>
    <t>P11_FSCOL0610</t>
  </si>
  <si>
    <t>Femmes scolarisées 6-10 ans</t>
  </si>
  <si>
    <t>P12_POPMEN2539</t>
  </si>
  <si>
    <t>Pop mén 25-39 ans en 2012 (princ)</t>
  </si>
  <si>
    <t>P12_POPMEN2024</t>
  </si>
  <si>
    <t>Pop mén 20-24 ans en 2012 (princ)</t>
  </si>
  <si>
    <t>P12_POPMEN1519</t>
  </si>
  <si>
    <t>Pop mén 15-19 ans en 2012 (princ)</t>
  </si>
  <si>
    <t>P12_POPMEN6579</t>
  </si>
  <si>
    <t>Pop mén 65-79 ans en 2012 (princ)</t>
  </si>
  <si>
    <t>P12_POP2539</t>
  </si>
  <si>
    <t>Pop 25-39 ans en 2012 (princ)</t>
  </si>
  <si>
    <t>P12_POP1519</t>
  </si>
  <si>
    <t>Pop 15-19 ans en 2012 (princ)</t>
  </si>
  <si>
    <t>Hommes 15 ans ou plus non scol. BEPC	 brevet collèges</t>
  </si>
  <si>
    <t>P12_POP1519_PSEUL</t>
  </si>
  <si>
    <t>Pop 15-19 ans vivant seule en 2012 (princ)</t>
  </si>
  <si>
    <t>Rés princ type maison en 2013 (princ)</t>
  </si>
  <si>
    <t>P10_POP80P_COUPLE</t>
  </si>
  <si>
    <t>Pop 80 ans ou plus vivant en couple en 2010 (princ)</t>
  </si>
  <si>
    <t>Hommes 15 ans ou plus non scol. Sans diplôme</t>
  </si>
  <si>
    <t>P12_POP6579_PSEUL</t>
  </si>
  <si>
    <t>Pop 65-79 ans vivant seule en 2012 (princ)</t>
  </si>
  <si>
    <t>C11_FMONO</t>
  </si>
  <si>
    <t>Fam Mono Femmes avec enfant(s) en 2011 (compl)</t>
  </si>
  <si>
    <t>Hommes scolarisés 25-29 ans en 2013 (princ)</t>
  </si>
  <si>
    <t>P11_POP4054_COUPLE</t>
  </si>
  <si>
    <t>Pop 40-54 ans vivant en couple en 2011 (princ)</t>
  </si>
  <si>
    <t>P11_POPMEN6579</t>
  </si>
  <si>
    <t>Pop mén 65-79 ans en 2011 (princ)</t>
  </si>
  <si>
    <t>P11_POP6579</t>
  </si>
  <si>
    <t>Pop 65-79 ans en 2011 (princ)</t>
  </si>
  <si>
    <t>P11_POP4054</t>
  </si>
  <si>
    <t>Pop 40-54 ans en 2011 (princ)</t>
  </si>
  <si>
    <t>P11_POP2539</t>
  </si>
  <si>
    <t>Pop 25-39 ans en 2011 (princ)</t>
  </si>
  <si>
    <t>P11_POP2024</t>
  </si>
  <si>
    <t>Pop 20-24 ans en 2011 (princ)</t>
  </si>
  <si>
    <t>Hommes scolarisés 30 ans ou plus en 2013 (princ)</t>
  </si>
  <si>
    <t>P10_POP5564_COUPLE</t>
  </si>
  <si>
    <t>Pop 55-64 ans vivant en couple en 2010 (princ)</t>
  </si>
  <si>
    <t>Femmes scolarisées 2-5 ans en 2013 (princ)</t>
  </si>
  <si>
    <t>P11_F0610</t>
  </si>
  <si>
    <t>Femmes 6-10 ans</t>
  </si>
  <si>
    <t>P11_FSCOL30P</t>
  </si>
  <si>
    <t>Femmes scolarisées 30 ans ou plus</t>
  </si>
  <si>
    <t>Rés secondaires et logts occasionnels en 2013 (princ)</t>
  </si>
  <si>
    <t>Pop mén emménagés entre 2-4 ans en 2013 (princ)</t>
  </si>
  <si>
    <t>P11_POP2024_PSEUL</t>
  </si>
  <si>
    <t>Pop 20-24 ans vivant seule en 2011 (princ)</t>
  </si>
  <si>
    <t>Rés princ Type maison 1946 à 1970 en 2013 (princ)</t>
  </si>
  <si>
    <t>Pop scolarisée 25-29 ans</t>
  </si>
  <si>
    <t>Rés princ Type maison 2006 à 2010 en 2013 (princ)</t>
  </si>
  <si>
    <t>C12_FMONO</t>
  </si>
  <si>
    <t>Fam Mono Femmes avec enfant(s) en 2012 (compl)</t>
  </si>
  <si>
    <t>P10_POP1519_COUPLE</t>
  </si>
  <si>
    <t>Pop 15-19 ans vivant en couple en 2010 (princ)</t>
  </si>
  <si>
    <t>Rés princ occupées Propriétaires en 2013 (princ)</t>
  </si>
  <si>
    <t>Rés princ Type appart 1946 à 1970 en 2013 (princ)</t>
  </si>
  <si>
    <t>Pop 15-17 ans</t>
  </si>
  <si>
    <t>Pop 30 ans ou plus</t>
  </si>
  <si>
    <t>P12_POP2024</t>
  </si>
  <si>
    <t>Pop 20-24 ans en 2012 (princ)</t>
  </si>
  <si>
    <t>Rés princ avt 2011 en 2013 (princ)</t>
  </si>
  <si>
    <t>P10_POP2539</t>
  </si>
  <si>
    <t>Pop 25-39 ans en 2010 (princ)</t>
  </si>
  <si>
    <t>Pièces Rés princ Mén. emménagés depuis 10 ans ou plus en 2013 (princ)</t>
  </si>
  <si>
    <t>Pop 15 ans ou plus non scol. BAC-BP</t>
  </si>
  <si>
    <t>P13_RP_120M2P</t>
  </si>
  <si>
    <t>Rés princ de 120 m2 ou plus en 2013 (princ)</t>
  </si>
  <si>
    <t>P10_POP4054</t>
  </si>
  <si>
    <t>Pop 40-54 ans en 2010 (princ)</t>
  </si>
  <si>
    <t>P10_POPMEN5564</t>
  </si>
  <si>
    <t>Pop mén 55-64 ans en 2010 (princ)</t>
  </si>
  <si>
    <t>C11_HMONO</t>
  </si>
  <si>
    <t>Fam Mono Hommes avec enfant(s) en 2011 (compl)</t>
  </si>
  <si>
    <t>NB_D240</t>
  </si>
  <si>
    <t>Psychomotricien</t>
  </si>
  <si>
    <t>NB_D238</t>
  </si>
  <si>
    <t>Audio prothésiste</t>
  </si>
  <si>
    <t>NB_D237</t>
  </si>
  <si>
    <t>Pédicure-podologue</t>
  </si>
  <si>
    <t>NB_D236</t>
  </si>
  <si>
    <t>Orthoptiste</t>
  </si>
  <si>
    <t>NB_D233</t>
  </si>
  <si>
    <t>Masseur kinésithérapeute</t>
  </si>
  <si>
    <t>NB_D221</t>
  </si>
  <si>
    <t>Chirurgien dentiste</t>
  </si>
  <si>
    <t>NB_D213</t>
  </si>
  <si>
    <t>Spécialiste en stomatologie</t>
  </si>
  <si>
    <t>NB_D212</t>
  </si>
  <si>
    <t>Spécialiste en radiodiagnostic et imagerie médicale</t>
  </si>
  <si>
    <t>NB_D208</t>
  </si>
  <si>
    <t>Spécialiste en ophtalmologie</t>
  </si>
  <si>
    <t>NB_D206</t>
  </si>
  <si>
    <t>Spécialiste en gastro-entérologie hépatologie</t>
  </si>
  <si>
    <t>NB_D205</t>
  </si>
  <si>
    <t>Spécialiste en gynécologie obstétrique</t>
  </si>
  <si>
    <t>NB_D203</t>
  </si>
  <si>
    <t>Spécialiste en dermatologie vénéréologie</t>
  </si>
  <si>
    <t>NB_D201</t>
  </si>
  <si>
    <t>Médecin omnipraticien</t>
  </si>
  <si>
    <t>P11_POPMEN1519</t>
  </si>
  <si>
    <t>Pop mén 15-19 ans en 2011 (princ)</t>
  </si>
  <si>
    <t>P13_RP_4060M2</t>
  </si>
  <si>
    <t>Rés princ de 40 à moins de 60 m2 en 2013 (princ)</t>
  </si>
  <si>
    <t>P10_POPMEN2539</t>
  </si>
  <si>
    <t>Pop mén 25-39 ans en 2010 (princ)</t>
  </si>
  <si>
    <t>P11_POP2539_PSEUL</t>
  </si>
  <si>
    <t>Pop 25-39 ans vivant seule en 2011 (princ)</t>
  </si>
  <si>
    <t>P11_POP6579_PSEUL</t>
  </si>
  <si>
    <t>Pop 65-79 ans vivant seule en 2011 (princ)</t>
  </si>
  <si>
    <t>NB_D204</t>
  </si>
  <si>
    <t>Spécialiste en gynécologie médicale</t>
  </si>
  <si>
    <t>NB_D232</t>
  </si>
  <si>
    <t>Infirmier</t>
  </si>
  <si>
    <t>P13_RP_6080M2</t>
  </si>
  <si>
    <t>Rés princ de 60 à moins de 80 m2 en 2013 (princ)</t>
  </si>
  <si>
    <t>Rés princ logé gratuit en 2013 (princ)</t>
  </si>
  <si>
    <t>Pop mén emménagés entre 5-9 ans en 2013 (princ)</t>
  </si>
  <si>
    <t>P11_POP2024_COUPLE</t>
  </si>
  <si>
    <t>Pop 20-24 ans vivant en couple en 2011 (princ)</t>
  </si>
  <si>
    <t>P11_POP4054_PSEUL</t>
  </si>
  <si>
    <t>Pop 40-54 ans vivant seule en 2011 (princ)</t>
  </si>
  <si>
    <t>Pop 18-24 ans</t>
  </si>
  <si>
    <t>P11_POP2539_COUPLE</t>
  </si>
  <si>
    <t>Pop 25-39 ans vivant en couple en 2011 (princ)</t>
  </si>
  <si>
    <t>NB_D202</t>
  </si>
  <si>
    <t>Spécialiste en cardiologie</t>
  </si>
  <si>
    <t>P11_POP5564_COUPLE</t>
  </si>
  <si>
    <t>Pop 55-64 ans vivant en couple en 2011 (princ)</t>
  </si>
  <si>
    <t>Pop scolarisée 18-24 ans</t>
  </si>
  <si>
    <t>P11_POP6579_COUPLE</t>
  </si>
  <si>
    <t>Pop 65-79 ans vivant en couple en 2011 (princ)</t>
  </si>
  <si>
    <t>P11_H0610</t>
  </si>
  <si>
    <t>Hommes 6-10 ans</t>
  </si>
  <si>
    <t>Pop 11-14 ans</t>
  </si>
  <si>
    <t>Pop Ménages (Pop Rés princ) en 2010 (princ)</t>
  </si>
  <si>
    <t>NB_D210</t>
  </si>
  <si>
    <t>Spécialiste en pédiatrie</t>
  </si>
  <si>
    <t>NB_D239</t>
  </si>
  <si>
    <t>Ergothérapeute</t>
  </si>
  <si>
    <t>Rés princ 4 pièces en 2013 (princ)</t>
  </si>
  <si>
    <t>Rés princ avec tout à l'égout (DOM) en 2013 (princ)</t>
  </si>
  <si>
    <t>Pop scolarisée 6-10 ans</t>
  </si>
  <si>
    <t>P11_HSCOL1114</t>
  </si>
  <si>
    <t>Hommes scolarisés 11-14 ans</t>
  </si>
  <si>
    <t>P10_POP1519</t>
  </si>
  <si>
    <t>Pop 15-19 ans en 2010 (princ)</t>
  </si>
  <si>
    <t>NB_D231</t>
  </si>
  <si>
    <t>Sage-femme</t>
  </si>
  <si>
    <t>P11_POP1519_PSEUL</t>
  </si>
  <si>
    <t>Pop 15-19 ans vivant seule en 2011 (princ)</t>
  </si>
  <si>
    <t>Femmes 15 ans ou plus non scolarisées</t>
  </si>
  <si>
    <t>NB_D211</t>
  </si>
  <si>
    <t>Spécialiste en pneumologie</t>
  </si>
  <si>
    <t>Hommes scolarisés 6-10 ans en 2013 (princ)</t>
  </si>
  <si>
    <t>P11_POP1519_COUPLE</t>
  </si>
  <si>
    <t>Pop 15-19 ans vivant en couple en 2011 (princ)</t>
  </si>
  <si>
    <t>Pop 15 ans ou plus non scol. Sans diplôme</t>
  </si>
  <si>
    <t>P12_POP2539_COUPLE</t>
  </si>
  <si>
    <t>Pop 25-39 ans vivant en couple en 2012 (princ)</t>
  </si>
  <si>
    <t>Pop 15 ans ou plus non scol. Enseignement sup court</t>
  </si>
  <si>
    <t>P12_POP5564_PSEUL</t>
  </si>
  <si>
    <t>Pop 55-64 ans vivant seule en 2012 (princ)</t>
  </si>
  <si>
    <t>P12_POP6579</t>
  </si>
  <si>
    <t>Pop 65-79 ans en 2012 (princ)</t>
  </si>
  <si>
    <t>P10_POP6579</t>
  </si>
  <si>
    <t>Pop 65-79 ans en 2010 (princ)</t>
  </si>
  <si>
    <t>Rés princ Chauffage Central Collectif (MET) en 2013 (princ)</t>
  </si>
  <si>
    <t>P10_POP2024</t>
  </si>
  <si>
    <t>Pop 20-24 ans en 2010 (princ)</t>
  </si>
  <si>
    <t>C10_FMONO</t>
  </si>
  <si>
    <t>Fam Mono Femmes avec enfant(s) en 2010 (compl)</t>
  </si>
  <si>
    <t>Pièces rés princ type appartement en 2013 (princ)</t>
  </si>
  <si>
    <t>P10_POP4054_PSEUL</t>
  </si>
  <si>
    <t>Pop 40-54 ans vivant seule en 2010 (princ)</t>
  </si>
  <si>
    <t>Ménages (Rés princ) en 2010 (princ)</t>
  </si>
  <si>
    <t>Femmes 15 ans ou plus non scol. Sans diplôme</t>
  </si>
  <si>
    <t>P12_POPMEN4054</t>
  </si>
  <si>
    <t>Pop mén 40-54 ans en 2012 (princ)</t>
  </si>
  <si>
    <t>P11_F0205</t>
  </si>
  <si>
    <t>Femmes 2-5 ans</t>
  </si>
  <si>
    <t>P11_HSCOL0610</t>
  </si>
  <si>
    <t>Hommes scolarisés 6-10 ans</t>
  </si>
  <si>
    <t>P12_POP80P_COUPLE</t>
  </si>
  <si>
    <t>Pop 80 ans ou plus vivant en couple en 2012 (princ)</t>
  </si>
  <si>
    <t>Rés princ avec pièce climatisée (DOM) en 2013 (princ)</t>
  </si>
  <si>
    <t>Anc tot Emméngt Rés princ HLM louées vides (années) en 2013 (princ)</t>
  </si>
  <si>
    <t>Pop scolarisée 11-14 ans</t>
  </si>
  <si>
    <t>Ménages au moins un parking en 2013 (princ)</t>
  </si>
  <si>
    <t>Rés princ 3 pièces en 2013 (princ)</t>
  </si>
  <si>
    <t>Pop 25-29 ans</t>
  </si>
  <si>
    <t>Femmes 15 ans ou plus non scol. CAP-BEP</t>
  </si>
  <si>
    <t>P11_HSCOL30P</t>
  </si>
  <si>
    <t>Hommes scolarisés 30 ans ou plus</t>
  </si>
  <si>
    <t>Pop 15 ans ou plus non scol. CAP-BEP</t>
  </si>
  <si>
    <t>P11_HSCOL0205</t>
  </si>
  <si>
    <t>Hommes scolarisés 2-5 ans</t>
  </si>
  <si>
    <t>NB_D209</t>
  </si>
  <si>
    <t>Spécialiste en oto-rhino-laryngologie</t>
  </si>
  <si>
    <t>Résidences principales en 2013 (princ)</t>
  </si>
  <si>
    <t>Pop 15 ans ou plus non scol. CEP</t>
  </si>
  <si>
    <t>P12_POP4054</t>
  </si>
  <si>
    <t>Pop 40-54 ans en 2012 (princ)</t>
  </si>
  <si>
    <t>P11_POPMEN2539</t>
  </si>
  <si>
    <t>Pop mén 25-39 ans en 2011 (princ)</t>
  </si>
  <si>
    <t>NB_D207</t>
  </si>
  <si>
    <t>Spécialiste en psychiatrie</t>
  </si>
  <si>
    <t>P11_POP1519</t>
  </si>
  <si>
    <t>Pop 15-19 ans en 2011 (princ)</t>
  </si>
  <si>
    <t>Hommes 30 ans ou plus en 2013 (princ)</t>
  </si>
  <si>
    <t>Rés princ Chauffage Individuel Electrique (MET) en 2013 (princ)</t>
  </si>
  <si>
    <t>P10_POP6579_COUPLE</t>
  </si>
  <si>
    <t>Pop 65-79 ans vivant en couple en 2010 (princ)</t>
  </si>
  <si>
    <t>P11_POPMEN5564</t>
  </si>
  <si>
    <t>Pop mén 55-64 ans en 2011 (princ)</t>
  </si>
  <si>
    <t>P11_POP5564_PSEUL</t>
  </si>
  <si>
    <t>Pop 55-64 ans vivant seule en 2011 (princ)</t>
  </si>
  <si>
    <t>NB_D235</t>
  </si>
  <si>
    <t>Orthophoniste</t>
  </si>
  <si>
    <t>Pièces Rés princ Mén. emménagés entre 5-9 ans en 2013 (princ)</t>
  </si>
  <si>
    <t>P11_POP80P_COUPLE</t>
  </si>
  <si>
    <t>Pop 80 ans ou plus vivant en couple en 2011 (princ)</t>
  </si>
  <si>
    <t>P12_POPMEN5564</t>
  </si>
  <si>
    <t>Pop mén 55-64 ans en 2012 (princ)</t>
  </si>
  <si>
    <t>Rés princ 1991 à 2005 en 2013 (princ)</t>
  </si>
  <si>
    <t>Rés princ Type appart 1991 à 2005 en 2013 (princ)</t>
  </si>
  <si>
    <t>P11_POPMEN4054</t>
  </si>
  <si>
    <t>Pop mén 40-54 ans en 2011 (princ)</t>
  </si>
  <si>
    <t>P11_POPMEN2024</t>
  </si>
  <si>
    <t>Pop mén 20-24 ans en 2011 (princ)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</si>
</sst>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016"/>
  <sheetViews>
    <sheetView tabSelected="1" topLeftCell="A638" workbookViewId="0">
      <selection activeCell="B668" sqref="B668"/>
    </sheetView>
  </sheetViews>
  <sheetFormatPr baseColWidth="10" defaultRowHeight="15" x14ac:dyDescent="0.25"/>
  <cols>
    <col min="1" max="1" width="29.42578125" bestFit="1" customWidth="1"/>
    <col min="2" max="2" width="46.5703125" bestFit="1" customWidth="1"/>
    <col min="3" max="3" width="13.5703125" customWidth="1"/>
    <col min="4" max="4" width="26" bestFit="1" customWidth="1"/>
    <col min="5" max="6" width="59.85546875" customWidth="1"/>
    <col min="7" max="7" width="58.85546875" customWidth="1"/>
    <col min="8" max="8" width="79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4210</v>
      </c>
      <c r="E1" t="s">
        <v>3</v>
      </c>
      <c r="F1" t="s">
        <v>4</v>
      </c>
      <c r="G1" t="str">
        <f>CONCATENATE(A1,B1,C1,D1,E1)</f>
        <v>themesousthemedateniveaugeoindicateur</v>
      </c>
    </row>
    <row r="2" spans="1:8" hidden="1" x14ac:dyDescent="0.25">
      <c r="A2" t="s">
        <v>127</v>
      </c>
      <c r="B2" t="s">
        <v>128</v>
      </c>
      <c r="C2">
        <v>2015</v>
      </c>
      <c r="D2" t="s">
        <v>4211</v>
      </c>
      <c r="E2" t="s">
        <v>129</v>
      </c>
      <c r="F2" t="s">
        <v>130</v>
      </c>
      <c r="G2" t="str">
        <f t="shared" ref="G2:G65" si="0">CONCATENATE(A2,B2,C2,D2)</f>
        <v>CommerceCommerce de détail2015commune</v>
      </c>
      <c r="H2" t="e">
        <f>VLOOKUP($G:$G,#REF!,1,FALSE)</f>
        <v>#REF!</v>
      </c>
    </row>
    <row r="3" spans="1:8" hidden="1" x14ac:dyDescent="0.25">
      <c r="A3" t="s">
        <v>127</v>
      </c>
      <c r="B3" t="s">
        <v>128</v>
      </c>
      <c r="C3">
        <v>2015</v>
      </c>
      <c r="D3" t="s">
        <v>4211</v>
      </c>
      <c r="E3" t="s">
        <v>778</v>
      </c>
      <c r="F3" t="s">
        <v>779</v>
      </c>
      <c r="G3" t="str">
        <f t="shared" si="0"/>
        <v>CommerceCommerce de détail2015commune</v>
      </c>
      <c r="H3" t="e">
        <f>VLOOKUP($G:$G,#REF!,1,FALSE)</f>
        <v>#REF!</v>
      </c>
    </row>
    <row r="4" spans="1:8" hidden="1" x14ac:dyDescent="0.25">
      <c r="A4" t="s">
        <v>127</v>
      </c>
      <c r="B4" t="s">
        <v>128</v>
      </c>
      <c r="C4">
        <v>2015</v>
      </c>
      <c r="D4" t="s">
        <v>4211</v>
      </c>
      <c r="E4" t="s">
        <v>135</v>
      </c>
      <c r="F4" t="s">
        <v>136</v>
      </c>
      <c r="G4" t="str">
        <f t="shared" si="0"/>
        <v>CommerceCommerce de détail2015commune</v>
      </c>
      <c r="H4" t="e">
        <f>VLOOKUP($G:$G,#REF!,1,FALSE)</f>
        <v>#REF!</v>
      </c>
    </row>
    <row r="5" spans="1:8" hidden="1" x14ac:dyDescent="0.25">
      <c r="A5" t="s">
        <v>127</v>
      </c>
      <c r="B5" t="s">
        <v>128</v>
      </c>
      <c r="C5">
        <v>2015</v>
      </c>
      <c r="D5" t="s">
        <v>4211</v>
      </c>
      <c r="E5" t="s">
        <v>139</v>
      </c>
      <c r="F5" t="s">
        <v>140</v>
      </c>
      <c r="G5" t="str">
        <f t="shared" si="0"/>
        <v>CommerceCommerce de détail2015commune</v>
      </c>
      <c r="H5" t="e">
        <f>VLOOKUP($G:$G,#REF!,1,FALSE)</f>
        <v>#REF!</v>
      </c>
    </row>
    <row r="6" spans="1:8" hidden="1" x14ac:dyDescent="0.25">
      <c r="A6" t="s">
        <v>127</v>
      </c>
      <c r="B6" t="s">
        <v>128</v>
      </c>
      <c r="C6">
        <v>2015</v>
      </c>
      <c r="D6" t="s">
        <v>4211</v>
      </c>
      <c r="E6" t="s">
        <v>141</v>
      </c>
      <c r="F6" t="s">
        <v>142</v>
      </c>
      <c r="G6" t="str">
        <f t="shared" si="0"/>
        <v>CommerceCommerce de détail2015commune</v>
      </c>
      <c r="H6" t="e">
        <f>VLOOKUP($G:$G,#REF!,1,FALSE)</f>
        <v>#REF!</v>
      </c>
    </row>
    <row r="7" spans="1:8" hidden="1" x14ac:dyDescent="0.25">
      <c r="A7" t="s">
        <v>127</v>
      </c>
      <c r="B7" t="s">
        <v>128</v>
      </c>
      <c r="C7">
        <v>2015</v>
      </c>
      <c r="D7" t="s">
        <v>4211</v>
      </c>
      <c r="E7" t="s">
        <v>750</v>
      </c>
      <c r="F7" t="s">
        <v>751</v>
      </c>
      <c r="G7" t="str">
        <f t="shared" si="0"/>
        <v>CommerceCommerce de détail2015commune</v>
      </c>
      <c r="H7" t="e">
        <f>VLOOKUP($G:$G,#REF!,1,FALSE)</f>
        <v>#REF!</v>
      </c>
    </row>
    <row r="8" spans="1:8" hidden="1" x14ac:dyDescent="0.25">
      <c r="A8" t="s">
        <v>127</v>
      </c>
      <c r="B8" t="s">
        <v>128</v>
      </c>
      <c r="C8">
        <v>2015</v>
      </c>
      <c r="D8" t="s">
        <v>4211</v>
      </c>
      <c r="E8" t="s">
        <v>1340</v>
      </c>
      <c r="F8" t="s">
        <v>1341</v>
      </c>
      <c r="G8" t="str">
        <f t="shared" si="0"/>
        <v>CommerceCommerce de détail2015commune</v>
      </c>
      <c r="H8" t="e">
        <f>VLOOKUP($G:$G,#REF!,1,FALSE)</f>
        <v>#REF!</v>
      </c>
    </row>
    <row r="9" spans="1:8" hidden="1" x14ac:dyDescent="0.25">
      <c r="A9" t="s">
        <v>127</v>
      </c>
      <c r="B9" t="s">
        <v>128</v>
      </c>
      <c r="C9">
        <v>2015</v>
      </c>
      <c r="D9" t="s">
        <v>4211</v>
      </c>
      <c r="E9" t="s">
        <v>780</v>
      </c>
      <c r="F9" t="s">
        <v>781</v>
      </c>
      <c r="G9" t="str">
        <f t="shared" si="0"/>
        <v>CommerceCommerce de détail2015commune</v>
      </c>
      <c r="H9" t="e">
        <f>VLOOKUP($G:$G,#REF!,1,FALSE)</f>
        <v>#REF!</v>
      </c>
    </row>
    <row r="10" spans="1:8" hidden="1" x14ac:dyDescent="0.25">
      <c r="A10" t="s">
        <v>127</v>
      </c>
      <c r="B10" t="s">
        <v>128</v>
      </c>
      <c r="C10">
        <v>2015</v>
      </c>
      <c r="D10" t="s">
        <v>4211</v>
      </c>
      <c r="E10" t="s">
        <v>145</v>
      </c>
      <c r="F10" t="s">
        <v>146</v>
      </c>
      <c r="G10" t="str">
        <f t="shared" si="0"/>
        <v>CommerceCommerce de détail2015commune</v>
      </c>
      <c r="H10" t="e">
        <f>VLOOKUP($G:$G,#REF!,1,FALSE)</f>
        <v>#REF!</v>
      </c>
    </row>
    <row r="11" spans="1:8" hidden="1" x14ac:dyDescent="0.25">
      <c r="A11" t="s">
        <v>127</v>
      </c>
      <c r="B11" t="s">
        <v>128</v>
      </c>
      <c r="C11">
        <v>2015</v>
      </c>
      <c r="D11" t="s">
        <v>4211</v>
      </c>
      <c r="E11" t="s">
        <v>1535</v>
      </c>
      <c r="F11" t="s">
        <v>1536</v>
      </c>
      <c r="G11" t="str">
        <f t="shared" si="0"/>
        <v>CommerceCommerce de détail2015commune</v>
      </c>
      <c r="H11" t="e">
        <f>VLOOKUP($G:$G,#REF!,1,FALSE)</f>
        <v>#REF!</v>
      </c>
    </row>
    <row r="12" spans="1:8" hidden="1" x14ac:dyDescent="0.25">
      <c r="A12" t="s">
        <v>127</v>
      </c>
      <c r="B12" t="s">
        <v>128</v>
      </c>
      <c r="C12">
        <v>2015</v>
      </c>
      <c r="D12" t="s">
        <v>4211</v>
      </c>
      <c r="E12" t="s">
        <v>147</v>
      </c>
      <c r="F12" t="s">
        <v>148</v>
      </c>
      <c r="G12" t="str">
        <f t="shared" si="0"/>
        <v>CommerceCommerce de détail2015commune</v>
      </c>
      <c r="H12" t="e">
        <f>VLOOKUP($G:$G,#REF!,1,FALSE)</f>
        <v>#REF!</v>
      </c>
    </row>
    <row r="13" spans="1:8" hidden="1" x14ac:dyDescent="0.25">
      <c r="A13" t="s">
        <v>127</v>
      </c>
      <c r="B13" t="s">
        <v>128</v>
      </c>
      <c r="C13">
        <v>2015</v>
      </c>
      <c r="D13" t="s">
        <v>4211</v>
      </c>
      <c r="E13" t="s">
        <v>149</v>
      </c>
      <c r="F13" t="s">
        <v>150</v>
      </c>
      <c r="G13" t="str">
        <f t="shared" si="0"/>
        <v>CommerceCommerce de détail2015commune</v>
      </c>
      <c r="H13" t="e">
        <f>VLOOKUP($G:$G,#REF!,1,FALSE)</f>
        <v>#REF!</v>
      </c>
    </row>
    <row r="14" spans="1:8" hidden="1" x14ac:dyDescent="0.25">
      <c r="A14" t="s">
        <v>127</v>
      </c>
      <c r="B14" t="s">
        <v>128</v>
      </c>
      <c r="C14">
        <v>2015</v>
      </c>
      <c r="D14" t="s">
        <v>4211</v>
      </c>
      <c r="E14" t="s">
        <v>271</v>
      </c>
      <c r="F14" t="s">
        <v>272</v>
      </c>
      <c r="G14" t="str">
        <f t="shared" si="0"/>
        <v>CommerceCommerce de détail2015commune</v>
      </c>
      <c r="H14" t="e">
        <f>VLOOKUP($G:$G,#REF!,1,FALSE)</f>
        <v>#REF!</v>
      </c>
    </row>
    <row r="15" spans="1:8" x14ac:dyDescent="0.25">
      <c r="A15" t="s">
        <v>637</v>
      </c>
      <c r="B15" t="s">
        <v>2628</v>
      </c>
      <c r="C15">
        <v>2010</v>
      </c>
      <c r="D15" t="s">
        <v>4212</v>
      </c>
      <c r="E15" t="s">
        <v>2393</v>
      </c>
      <c r="F15" t="s">
        <v>2394</v>
      </c>
      <c r="G15" t="str">
        <f t="shared" si="0"/>
        <v>Travail EmploiActivité des résidents2010iris</v>
      </c>
      <c r="H15" t="e">
        <f>VLOOKUP($G:$G,#REF!,1,FALSE)</f>
        <v>#REF!</v>
      </c>
    </row>
    <row r="16" spans="1:8" x14ac:dyDescent="0.25">
      <c r="A16" t="s">
        <v>637</v>
      </c>
      <c r="B16" t="s">
        <v>2628</v>
      </c>
      <c r="C16">
        <v>2010</v>
      </c>
      <c r="D16" t="s">
        <v>4212</v>
      </c>
      <c r="E16" t="s">
        <v>2766</v>
      </c>
      <c r="F16" t="s">
        <v>2767</v>
      </c>
      <c r="G16" t="str">
        <f t="shared" si="0"/>
        <v>Travail EmploiActivité des résidents2010iris</v>
      </c>
      <c r="H16" t="e">
        <f>VLOOKUP($G:$G,#REF!,1,FALSE)</f>
        <v>#REF!</v>
      </c>
    </row>
    <row r="17" spans="1:8" x14ac:dyDescent="0.25">
      <c r="A17" t="s">
        <v>637</v>
      </c>
      <c r="B17" t="s">
        <v>2628</v>
      </c>
      <c r="C17">
        <v>2010</v>
      </c>
      <c r="D17" t="s">
        <v>4212</v>
      </c>
      <c r="E17" t="s">
        <v>2395</v>
      </c>
      <c r="F17" t="s">
        <v>2396</v>
      </c>
      <c r="G17" t="str">
        <f t="shared" si="0"/>
        <v>Travail EmploiActivité des résidents2010iris</v>
      </c>
      <c r="H17" t="e">
        <f>VLOOKUP($G:$G,#REF!,1,FALSE)</f>
        <v>#REF!</v>
      </c>
    </row>
    <row r="18" spans="1:8" x14ac:dyDescent="0.25">
      <c r="A18" t="s">
        <v>637</v>
      </c>
      <c r="B18" t="s">
        <v>2628</v>
      </c>
      <c r="C18">
        <v>2010</v>
      </c>
      <c r="D18" t="s">
        <v>4212</v>
      </c>
      <c r="E18" t="s">
        <v>3783</v>
      </c>
      <c r="F18" t="s">
        <v>3784</v>
      </c>
      <c r="G18" t="str">
        <f t="shared" si="0"/>
        <v>Travail EmploiActivité des résidents2010iris</v>
      </c>
      <c r="H18" t="e">
        <f>VLOOKUP($G:$G,#REF!,1,FALSE)</f>
        <v>#REF!</v>
      </c>
    </row>
    <row r="19" spans="1:8" x14ac:dyDescent="0.25">
      <c r="A19" t="s">
        <v>637</v>
      </c>
      <c r="B19" t="s">
        <v>2628</v>
      </c>
      <c r="C19">
        <v>2010</v>
      </c>
      <c r="D19" t="s">
        <v>4212</v>
      </c>
      <c r="E19" t="s">
        <v>3658</v>
      </c>
      <c r="F19" t="s">
        <v>3659</v>
      </c>
      <c r="G19" t="str">
        <f t="shared" si="0"/>
        <v>Travail EmploiActivité des résidents2010iris</v>
      </c>
      <c r="H19" t="e">
        <f>VLOOKUP($G:$G,#REF!,1,FALSE)</f>
        <v>#REF!</v>
      </c>
    </row>
    <row r="20" spans="1:8" x14ac:dyDescent="0.25">
      <c r="A20" t="s">
        <v>637</v>
      </c>
      <c r="B20" t="s">
        <v>2628</v>
      </c>
      <c r="C20">
        <v>2010</v>
      </c>
      <c r="D20" t="s">
        <v>4212</v>
      </c>
      <c r="E20" t="s">
        <v>2397</v>
      </c>
      <c r="F20" t="s">
        <v>2398</v>
      </c>
      <c r="G20" t="str">
        <f t="shared" si="0"/>
        <v>Travail EmploiActivité des résidents2010iris</v>
      </c>
      <c r="H20" t="e">
        <f>VLOOKUP($G:$G,#REF!,1,FALSE)</f>
        <v>#REF!</v>
      </c>
    </row>
    <row r="21" spans="1:8" x14ac:dyDescent="0.25">
      <c r="A21" t="s">
        <v>637</v>
      </c>
      <c r="B21" t="s">
        <v>2628</v>
      </c>
      <c r="C21">
        <v>2010</v>
      </c>
      <c r="D21" t="s">
        <v>4212</v>
      </c>
      <c r="E21" t="s">
        <v>2407</v>
      </c>
      <c r="F21" t="s">
        <v>2408</v>
      </c>
      <c r="G21" t="str">
        <f t="shared" si="0"/>
        <v>Travail EmploiActivité des résidents2010iris</v>
      </c>
      <c r="H21" t="e">
        <f>VLOOKUP($G:$G,#REF!,1,FALSE)</f>
        <v>#REF!</v>
      </c>
    </row>
    <row r="22" spans="1:8" x14ac:dyDescent="0.25">
      <c r="A22" t="s">
        <v>637</v>
      </c>
      <c r="B22" t="s">
        <v>2628</v>
      </c>
      <c r="C22">
        <v>2010</v>
      </c>
      <c r="D22" t="s">
        <v>4212</v>
      </c>
      <c r="E22" t="s">
        <v>2735</v>
      </c>
      <c r="F22" t="s">
        <v>2736</v>
      </c>
      <c r="G22" t="str">
        <f t="shared" si="0"/>
        <v>Travail EmploiActivité des résidents2010iris</v>
      </c>
      <c r="H22" t="e">
        <f>VLOOKUP($G:$G,#REF!,1,FALSE)</f>
        <v>#REF!</v>
      </c>
    </row>
    <row r="23" spans="1:8" x14ac:dyDescent="0.25">
      <c r="A23" t="s">
        <v>637</v>
      </c>
      <c r="B23" t="s">
        <v>2628</v>
      </c>
      <c r="C23">
        <v>2010</v>
      </c>
      <c r="D23" t="s">
        <v>4212</v>
      </c>
      <c r="E23" t="s">
        <v>2409</v>
      </c>
      <c r="F23" t="s">
        <v>2410</v>
      </c>
      <c r="G23" t="str">
        <f t="shared" si="0"/>
        <v>Travail EmploiActivité des résidents2010iris</v>
      </c>
      <c r="H23" t="e">
        <f>VLOOKUP($G:$G,#REF!,1,FALSE)</f>
        <v>#REF!</v>
      </c>
    </row>
    <row r="24" spans="1:8" x14ac:dyDescent="0.25">
      <c r="A24" t="s">
        <v>637</v>
      </c>
      <c r="B24" t="s">
        <v>2628</v>
      </c>
      <c r="C24">
        <v>2010</v>
      </c>
      <c r="D24" t="s">
        <v>4212</v>
      </c>
      <c r="E24" t="s">
        <v>2415</v>
      </c>
      <c r="F24" t="s">
        <v>2416</v>
      </c>
      <c r="G24" t="str">
        <f t="shared" si="0"/>
        <v>Travail EmploiActivité des résidents2010iris</v>
      </c>
      <c r="H24" t="e">
        <f>VLOOKUP($G:$G,#REF!,1,FALSE)</f>
        <v>#REF!</v>
      </c>
    </row>
    <row r="25" spans="1:8" x14ac:dyDescent="0.25">
      <c r="A25" t="s">
        <v>637</v>
      </c>
      <c r="B25" t="s">
        <v>2628</v>
      </c>
      <c r="C25">
        <v>2010</v>
      </c>
      <c r="D25" t="s">
        <v>4212</v>
      </c>
      <c r="E25" t="s">
        <v>2417</v>
      </c>
      <c r="F25" t="s">
        <v>2418</v>
      </c>
      <c r="G25" t="str">
        <f t="shared" si="0"/>
        <v>Travail EmploiActivité des résidents2010iris</v>
      </c>
      <c r="H25" t="e">
        <f>VLOOKUP($G:$G,#REF!,1,FALSE)</f>
        <v>#REF!</v>
      </c>
    </row>
    <row r="26" spans="1:8" x14ac:dyDescent="0.25">
      <c r="A26" t="s">
        <v>637</v>
      </c>
      <c r="B26" t="s">
        <v>2628</v>
      </c>
      <c r="C26">
        <v>2010</v>
      </c>
      <c r="D26" t="s">
        <v>4212</v>
      </c>
      <c r="E26" t="s">
        <v>2419</v>
      </c>
      <c r="F26" t="s">
        <v>2420</v>
      </c>
      <c r="G26" t="str">
        <f t="shared" si="0"/>
        <v>Travail EmploiActivité des résidents2010iris</v>
      </c>
      <c r="H26" t="e">
        <f>VLOOKUP($G:$G,#REF!,1,FALSE)</f>
        <v>#REF!</v>
      </c>
    </row>
    <row r="27" spans="1:8" x14ac:dyDescent="0.25">
      <c r="A27" t="s">
        <v>637</v>
      </c>
      <c r="B27" t="s">
        <v>2628</v>
      </c>
      <c r="C27">
        <v>2010</v>
      </c>
      <c r="D27" t="s">
        <v>4212</v>
      </c>
      <c r="E27" t="s">
        <v>2427</v>
      </c>
      <c r="F27" t="s">
        <v>2428</v>
      </c>
      <c r="G27" t="str">
        <f t="shared" si="0"/>
        <v>Travail EmploiActivité des résidents2010iris</v>
      </c>
      <c r="H27" t="e">
        <f>VLOOKUP($G:$G,#REF!,1,FALSE)</f>
        <v>#REF!</v>
      </c>
    </row>
    <row r="28" spans="1:8" x14ac:dyDescent="0.25">
      <c r="A28" t="s">
        <v>637</v>
      </c>
      <c r="B28" t="s">
        <v>2628</v>
      </c>
      <c r="C28">
        <v>2010</v>
      </c>
      <c r="D28" t="s">
        <v>4212</v>
      </c>
      <c r="E28" t="s">
        <v>2429</v>
      </c>
      <c r="F28" t="s">
        <v>2430</v>
      </c>
      <c r="G28" t="str">
        <f t="shared" si="0"/>
        <v>Travail EmploiActivité des résidents2010iris</v>
      </c>
      <c r="H28" t="e">
        <f>VLOOKUP($G:$G,#REF!,1,FALSE)</f>
        <v>#REF!</v>
      </c>
    </row>
    <row r="29" spans="1:8" x14ac:dyDescent="0.25">
      <c r="A29" t="s">
        <v>637</v>
      </c>
      <c r="B29" t="s">
        <v>2628</v>
      </c>
      <c r="C29">
        <v>2010</v>
      </c>
      <c r="D29" t="s">
        <v>4212</v>
      </c>
      <c r="E29" t="s">
        <v>2431</v>
      </c>
      <c r="F29" t="s">
        <v>2432</v>
      </c>
      <c r="G29" t="str">
        <f t="shared" si="0"/>
        <v>Travail EmploiActivité des résidents2010iris</v>
      </c>
      <c r="H29" t="e">
        <f>VLOOKUP($G:$G,#REF!,1,FALSE)</f>
        <v>#REF!</v>
      </c>
    </row>
    <row r="30" spans="1:8" x14ac:dyDescent="0.25">
      <c r="A30" t="s">
        <v>637</v>
      </c>
      <c r="B30" t="s">
        <v>2628</v>
      </c>
      <c r="C30">
        <v>2010</v>
      </c>
      <c r="D30" t="s">
        <v>4212</v>
      </c>
      <c r="E30" t="s">
        <v>3160</v>
      </c>
      <c r="F30" t="s">
        <v>3161</v>
      </c>
      <c r="G30" t="str">
        <f t="shared" si="0"/>
        <v>Travail EmploiActivité des résidents2010iris</v>
      </c>
      <c r="H30" t="e">
        <f>VLOOKUP($G:$G,#REF!,1,FALSE)</f>
        <v>#REF!</v>
      </c>
    </row>
    <row r="31" spans="1:8" x14ac:dyDescent="0.25">
      <c r="A31" t="s">
        <v>637</v>
      </c>
      <c r="B31" t="s">
        <v>2628</v>
      </c>
      <c r="C31">
        <v>2010</v>
      </c>
      <c r="D31" t="s">
        <v>4212</v>
      </c>
      <c r="E31" t="s">
        <v>2435</v>
      </c>
      <c r="F31" t="s">
        <v>2436</v>
      </c>
      <c r="G31" t="str">
        <f t="shared" si="0"/>
        <v>Travail EmploiActivité des résidents2010iris</v>
      </c>
      <c r="H31" t="e">
        <f>VLOOKUP($G:$G,#REF!,1,FALSE)</f>
        <v>#REF!</v>
      </c>
    </row>
    <row r="32" spans="1:8" x14ac:dyDescent="0.25">
      <c r="A32" t="s">
        <v>637</v>
      </c>
      <c r="B32" t="s">
        <v>2628</v>
      </c>
      <c r="C32">
        <v>2010</v>
      </c>
      <c r="D32" t="s">
        <v>4212</v>
      </c>
      <c r="E32" t="s">
        <v>3354</v>
      </c>
      <c r="F32" t="s">
        <v>3355</v>
      </c>
      <c r="G32" t="str">
        <f t="shared" si="0"/>
        <v>Travail EmploiActivité des résidents2010iris</v>
      </c>
      <c r="H32" t="e">
        <f>VLOOKUP($G:$G,#REF!,1,FALSE)</f>
        <v>#REF!</v>
      </c>
    </row>
    <row r="33" spans="1:8" x14ac:dyDescent="0.25">
      <c r="A33" t="s">
        <v>637</v>
      </c>
      <c r="B33" t="s">
        <v>2628</v>
      </c>
      <c r="C33">
        <v>2010</v>
      </c>
      <c r="D33" t="s">
        <v>4212</v>
      </c>
      <c r="E33" t="s">
        <v>3574</v>
      </c>
      <c r="F33" t="s">
        <v>3575</v>
      </c>
      <c r="G33" t="str">
        <f t="shared" si="0"/>
        <v>Travail EmploiActivité des résidents2010iris</v>
      </c>
      <c r="H33" t="e">
        <f>VLOOKUP($G:$G,#REF!,1,FALSE)</f>
        <v>#REF!</v>
      </c>
    </row>
    <row r="34" spans="1:8" x14ac:dyDescent="0.25">
      <c r="A34" t="s">
        <v>637</v>
      </c>
      <c r="B34" t="s">
        <v>2628</v>
      </c>
      <c r="C34">
        <v>2010</v>
      </c>
      <c r="D34" t="s">
        <v>4212</v>
      </c>
      <c r="E34" t="s">
        <v>3507</v>
      </c>
      <c r="F34" t="s">
        <v>3508</v>
      </c>
      <c r="G34" t="str">
        <f t="shared" si="0"/>
        <v>Travail EmploiActivité des résidents2010iris</v>
      </c>
      <c r="H34" t="e">
        <f>VLOOKUP($G:$G,#REF!,1,FALSE)</f>
        <v>#REF!</v>
      </c>
    </row>
    <row r="35" spans="1:8" x14ac:dyDescent="0.25">
      <c r="A35" t="s">
        <v>637</v>
      </c>
      <c r="B35" t="s">
        <v>2628</v>
      </c>
      <c r="C35">
        <v>2010</v>
      </c>
      <c r="D35" t="s">
        <v>4212</v>
      </c>
      <c r="E35" t="s">
        <v>2437</v>
      </c>
      <c r="F35" t="s">
        <v>2438</v>
      </c>
      <c r="G35" t="str">
        <f t="shared" si="0"/>
        <v>Travail EmploiActivité des résidents2010iris</v>
      </c>
      <c r="H35" t="e">
        <f>VLOOKUP($G:$G,#REF!,1,FALSE)</f>
        <v>#REF!</v>
      </c>
    </row>
    <row r="36" spans="1:8" x14ac:dyDescent="0.25">
      <c r="A36" t="s">
        <v>637</v>
      </c>
      <c r="B36" t="s">
        <v>2628</v>
      </c>
      <c r="C36">
        <v>2010</v>
      </c>
      <c r="D36" t="s">
        <v>4212</v>
      </c>
      <c r="E36" t="s">
        <v>2443</v>
      </c>
      <c r="F36" t="s">
        <v>2444</v>
      </c>
      <c r="G36" t="str">
        <f t="shared" si="0"/>
        <v>Travail EmploiActivité des résidents2010iris</v>
      </c>
      <c r="H36" t="e">
        <f>VLOOKUP($G:$G,#REF!,1,FALSE)</f>
        <v>#REF!</v>
      </c>
    </row>
    <row r="37" spans="1:8" x14ac:dyDescent="0.25">
      <c r="A37" t="s">
        <v>637</v>
      </c>
      <c r="B37" t="s">
        <v>2628</v>
      </c>
      <c r="C37">
        <v>2010</v>
      </c>
      <c r="D37" t="s">
        <v>4212</v>
      </c>
      <c r="E37" t="s">
        <v>2453</v>
      </c>
      <c r="F37" t="s">
        <v>2454</v>
      </c>
      <c r="G37" t="str">
        <f t="shared" si="0"/>
        <v>Travail EmploiActivité des résidents2010iris</v>
      </c>
      <c r="H37" t="e">
        <f>VLOOKUP($G:$G,#REF!,1,FALSE)</f>
        <v>#REF!</v>
      </c>
    </row>
    <row r="38" spans="1:8" x14ac:dyDescent="0.25">
      <c r="A38" t="s">
        <v>637</v>
      </c>
      <c r="B38" t="s">
        <v>2628</v>
      </c>
      <c r="C38">
        <v>2010</v>
      </c>
      <c r="D38" t="s">
        <v>4212</v>
      </c>
      <c r="E38" t="s">
        <v>3518</v>
      </c>
      <c r="F38" t="s">
        <v>3519</v>
      </c>
      <c r="G38" t="str">
        <f t="shared" si="0"/>
        <v>Travail EmploiActivité des résidents2010iris</v>
      </c>
      <c r="H38" t="e">
        <f>VLOOKUP($G:$G,#REF!,1,FALSE)</f>
        <v>#REF!</v>
      </c>
    </row>
    <row r="39" spans="1:8" hidden="1" x14ac:dyDescent="0.25">
      <c r="A39" t="s">
        <v>127</v>
      </c>
      <c r="B39" t="s">
        <v>128</v>
      </c>
      <c r="C39">
        <v>2015</v>
      </c>
      <c r="D39" t="s">
        <v>4211</v>
      </c>
      <c r="E39" t="s">
        <v>309</v>
      </c>
      <c r="F39" t="s">
        <v>310</v>
      </c>
      <c r="G39" t="str">
        <f t="shared" si="0"/>
        <v>CommerceCommerce de détail2015commune</v>
      </c>
      <c r="H39" t="e">
        <f>VLOOKUP($G:$G,#REF!,1,FALSE)</f>
        <v>#REF!</v>
      </c>
    </row>
    <row r="40" spans="1:8" x14ac:dyDescent="0.25">
      <c r="A40" t="s">
        <v>637</v>
      </c>
      <c r="B40" t="s">
        <v>2628</v>
      </c>
      <c r="C40">
        <v>2010</v>
      </c>
      <c r="D40" t="s">
        <v>4212</v>
      </c>
      <c r="E40" t="s">
        <v>3845</v>
      </c>
      <c r="F40" t="s">
        <v>3846</v>
      </c>
      <c r="G40" t="str">
        <f t="shared" si="0"/>
        <v>Travail EmploiActivité des résidents2010iris</v>
      </c>
      <c r="H40" t="e">
        <f>VLOOKUP($G:$G,#REF!,1,FALSE)</f>
        <v>#REF!</v>
      </c>
    </row>
    <row r="41" spans="1:8" x14ac:dyDescent="0.25">
      <c r="A41" t="s">
        <v>637</v>
      </c>
      <c r="B41" t="s">
        <v>2628</v>
      </c>
      <c r="C41">
        <v>2010</v>
      </c>
      <c r="D41" t="s">
        <v>4212</v>
      </c>
      <c r="E41" t="s">
        <v>3988</v>
      </c>
      <c r="F41" t="s">
        <v>3989</v>
      </c>
      <c r="G41" t="str">
        <f t="shared" si="0"/>
        <v>Travail EmploiActivité des résidents2010iris</v>
      </c>
      <c r="H41" t="e">
        <f>VLOOKUP($G:$G,#REF!,1,FALSE)</f>
        <v>#REF!</v>
      </c>
    </row>
    <row r="42" spans="1:8" x14ac:dyDescent="0.25">
      <c r="A42" t="s">
        <v>637</v>
      </c>
      <c r="B42" t="s">
        <v>2628</v>
      </c>
      <c r="C42">
        <v>2010</v>
      </c>
      <c r="D42" t="s">
        <v>4212</v>
      </c>
      <c r="E42" t="s">
        <v>2463</v>
      </c>
      <c r="F42" t="s">
        <v>2464</v>
      </c>
      <c r="G42" t="str">
        <f t="shared" si="0"/>
        <v>Travail EmploiActivité des résidents2010iris</v>
      </c>
      <c r="H42" t="e">
        <f>VLOOKUP($G:$G,#REF!,1,FALSE)</f>
        <v>#REF!</v>
      </c>
    </row>
    <row r="43" spans="1:8" x14ac:dyDescent="0.25">
      <c r="A43" t="s">
        <v>637</v>
      </c>
      <c r="B43" t="s">
        <v>2628</v>
      </c>
      <c r="C43">
        <v>2010</v>
      </c>
      <c r="D43" t="s">
        <v>4212</v>
      </c>
      <c r="E43" t="s">
        <v>3719</v>
      </c>
      <c r="F43" t="s">
        <v>3720</v>
      </c>
      <c r="G43" t="str">
        <f t="shared" si="0"/>
        <v>Travail EmploiActivité des résidents2010iris</v>
      </c>
      <c r="H43" t="e">
        <f>VLOOKUP($G:$G,#REF!,1,FALSE)</f>
        <v>#REF!</v>
      </c>
    </row>
    <row r="44" spans="1:8" x14ac:dyDescent="0.25">
      <c r="A44" t="s">
        <v>637</v>
      </c>
      <c r="B44" t="s">
        <v>2628</v>
      </c>
      <c r="C44">
        <v>2010</v>
      </c>
      <c r="D44" t="s">
        <v>4212</v>
      </c>
      <c r="E44" t="s">
        <v>2471</v>
      </c>
      <c r="F44" t="s">
        <v>2472</v>
      </c>
      <c r="G44" t="str">
        <f t="shared" si="0"/>
        <v>Travail EmploiActivité des résidents2010iris</v>
      </c>
      <c r="H44" t="e">
        <f>VLOOKUP($G:$G,#REF!,1,FALSE)</f>
        <v>#REF!</v>
      </c>
    </row>
    <row r="45" spans="1:8" x14ac:dyDescent="0.25">
      <c r="A45" t="s">
        <v>637</v>
      </c>
      <c r="B45" t="s">
        <v>2628</v>
      </c>
      <c r="C45">
        <v>2010</v>
      </c>
      <c r="D45" t="s">
        <v>4212</v>
      </c>
      <c r="E45" t="s">
        <v>2473</v>
      </c>
      <c r="F45" t="s">
        <v>2474</v>
      </c>
      <c r="G45" t="str">
        <f t="shared" si="0"/>
        <v>Travail EmploiActivité des résidents2010iris</v>
      </c>
      <c r="H45" t="e">
        <f>VLOOKUP($G:$G,#REF!,1,FALSE)</f>
        <v>#REF!</v>
      </c>
    </row>
    <row r="46" spans="1:8" x14ac:dyDescent="0.25">
      <c r="A46" t="s">
        <v>637</v>
      </c>
      <c r="B46" t="s">
        <v>2628</v>
      </c>
      <c r="C46">
        <v>2010</v>
      </c>
      <c r="D46" t="s">
        <v>4212</v>
      </c>
      <c r="E46" t="s">
        <v>2910</v>
      </c>
      <c r="F46" t="s">
        <v>2911</v>
      </c>
      <c r="G46" t="str">
        <f t="shared" si="0"/>
        <v>Travail EmploiActivité des résidents2010iris</v>
      </c>
      <c r="H46" t="e">
        <f>VLOOKUP($G:$G,#REF!,1,FALSE)</f>
        <v>#REF!</v>
      </c>
    </row>
    <row r="47" spans="1:8" x14ac:dyDescent="0.25">
      <c r="A47" t="s">
        <v>637</v>
      </c>
      <c r="B47" t="s">
        <v>2628</v>
      </c>
      <c r="C47">
        <v>2010</v>
      </c>
      <c r="D47" t="s">
        <v>4212</v>
      </c>
      <c r="E47" t="s">
        <v>2449</v>
      </c>
      <c r="F47" t="s">
        <v>2450</v>
      </c>
      <c r="G47" t="str">
        <f t="shared" si="0"/>
        <v>Travail EmploiActivité des résidents2010iris</v>
      </c>
      <c r="H47" t="e">
        <f>VLOOKUP($G:$G,#REF!,1,FALSE)</f>
        <v>#REF!</v>
      </c>
    </row>
    <row r="48" spans="1:8" x14ac:dyDescent="0.25">
      <c r="A48" t="s">
        <v>637</v>
      </c>
      <c r="B48" t="s">
        <v>2628</v>
      </c>
      <c r="C48">
        <v>2010</v>
      </c>
      <c r="D48" t="s">
        <v>4212</v>
      </c>
      <c r="E48" t="s">
        <v>2487</v>
      </c>
      <c r="F48" t="s">
        <v>2488</v>
      </c>
      <c r="G48" t="str">
        <f t="shared" si="0"/>
        <v>Travail EmploiActivité des résidents2010iris</v>
      </c>
      <c r="H48" t="e">
        <f>VLOOKUP($G:$G,#REF!,1,FALSE)</f>
        <v>#REF!</v>
      </c>
    </row>
    <row r="49" spans="1:8" x14ac:dyDescent="0.25">
      <c r="A49" t="s">
        <v>637</v>
      </c>
      <c r="B49" t="s">
        <v>2628</v>
      </c>
      <c r="C49">
        <v>2010</v>
      </c>
      <c r="D49" t="s">
        <v>4212</v>
      </c>
      <c r="E49" t="s">
        <v>2489</v>
      </c>
      <c r="F49" t="s">
        <v>2490</v>
      </c>
      <c r="G49" t="str">
        <f t="shared" si="0"/>
        <v>Travail EmploiActivité des résidents2010iris</v>
      </c>
      <c r="H49" t="e">
        <f>VLOOKUP($G:$G,#REF!,1,FALSE)</f>
        <v>#REF!</v>
      </c>
    </row>
    <row r="50" spans="1:8" x14ac:dyDescent="0.25">
      <c r="A50" t="s">
        <v>637</v>
      </c>
      <c r="B50" t="s">
        <v>2628</v>
      </c>
      <c r="C50">
        <v>2010</v>
      </c>
      <c r="D50" t="s">
        <v>4212</v>
      </c>
      <c r="E50" t="s">
        <v>2491</v>
      </c>
      <c r="F50" t="s">
        <v>2492</v>
      </c>
      <c r="G50" t="str">
        <f t="shared" si="0"/>
        <v>Travail EmploiActivité des résidents2010iris</v>
      </c>
      <c r="H50" t="e">
        <f>VLOOKUP($G:$G,#REF!,1,FALSE)</f>
        <v>#REF!</v>
      </c>
    </row>
    <row r="51" spans="1:8" x14ac:dyDescent="0.25">
      <c r="A51" t="s">
        <v>637</v>
      </c>
      <c r="B51" t="s">
        <v>2628</v>
      </c>
      <c r="C51">
        <v>2010</v>
      </c>
      <c r="D51" t="s">
        <v>4212</v>
      </c>
      <c r="E51" t="s">
        <v>3558</v>
      </c>
      <c r="F51" t="s">
        <v>3559</v>
      </c>
      <c r="G51" t="str">
        <f t="shared" si="0"/>
        <v>Travail EmploiActivité des résidents2010iris</v>
      </c>
      <c r="H51" t="e">
        <f>VLOOKUP($G:$G,#REF!,1,FALSE)</f>
        <v>#REF!</v>
      </c>
    </row>
    <row r="52" spans="1:8" x14ac:dyDescent="0.25">
      <c r="A52" t="s">
        <v>637</v>
      </c>
      <c r="B52" t="s">
        <v>2628</v>
      </c>
      <c r="C52">
        <v>2010</v>
      </c>
      <c r="D52" t="s">
        <v>4212</v>
      </c>
      <c r="E52" t="s">
        <v>2501</v>
      </c>
      <c r="F52" t="s">
        <v>2502</v>
      </c>
      <c r="G52" t="str">
        <f t="shared" si="0"/>
        <v>Travail EmploiActivité des résidents2010iris</v>
      </c>
      <c r="H52" t="e">
        <f>VLOOKUP($G:$G,#REF!,1,FALSE)</f>
        <v>#REF!</v>
      </c>
    </row>
    <row r="53" spans="1:8" x14ac:dyDescent="0.25">
      <c r="A53" t="s">
        <v>637</v>
      </c>
      <c r="B53" t="s">
        <v>2628</v>
      </c>
      <c r="C53">
        <v>2010</v>
      </c>
      <c r="D53" t="s">
        <v>4212</v>
      </c>
      <c r="E53" t="s">
        <v>2503</v>
      </c>
      <c r="F53" t="s">
        <v>2504</v>
      </c>
      <c r="G53" t="str">
        <f t="shared" si="0"/>
        <v>Travail EmploiActivité des résidents2010iris</v>
      </c>
      <c r="H53" t="e">
        <f>VLOOKUP($G:$G,#REF!,1,FALSE)</f>
        <v>#REF!</v>
      </c>
    </row>
    <row r="54" spans="1:8" x14ac:dyDescent="0.25">
      <c r="A54" t="s">
        <v>637</v>
      </c>
      <c r="B54" t="s">
        <v>2628</v>
      </c>
      <c r="C54">
        <v>2010</v>
      </c>
      <c r="D54" t="s">
        <v>4212</v>
      </c>
      <c r="E54" t="s">
        <v>3578</v>
      </c>
      <c r="F54" t="s">
        <v>3579</v>
      </c>
      <c r="G54" t="str">
        <f t="shared" si="0"/>
        <v>Travail EmploiActivité des résidents2010iris</v>
      </c>
      <c r="H54" t="e">
        <f>VLOOKUP($G:$G,#REF!,1,FALSE)</f>
        <v>#REF!</v>
      </c>
    </row>
    <row r="55" spans="1:8" x14ac:dyDescent="0.25">
      <c r="A55" t="s">
        <v>637</v>
      </c>
      <c r="B55" t="s">
        <v>2628</v>
      </c>
      <c r="C55">
        <v>2010</v>
      </c>
      <c r="D55" t="s">
        <v>4212</v>
      </c>
      <c r="E55" t="s">
        <v>2505</v>
      </c>
      <c r="F55" t="s">
        <v>2506</v>
      </c>
      <c r="G55" t="str">
        <f t="shared" si="0"/>
        <v>Travail EmploiActivité des résidents2010iris</v>
      </c>
      <c r="H55" t="e">
        <f>VLOOKUP($G:$G,#REF!,1,FALSE)</f>
        <v>#REF!</v>
      </c>
    </row>
    <row r="56" spans="1:8" x14ac:dyDescent="0.25">
      <c r="A56" t="s">
        <v>637</v>
      </c>
      <c r="B56" t="s">
        <v>2628</v>
      </c>
      <c r="C56">
        <v>2010</v>
      </c>
      <c r="D56" t="s">
        <v>4212</v>
      </c>
      <c r="E56" t="s">
        <v>2511</v>
      </c>
      <c r="F56" t="s">
        <v>2512</v>
      </c>
      <c r="G56" t="str">
        <f t="shared" si="0"/>
        <v>Travail EmploiActivité des résidents2010iris</v>
      </c>
      <c r="H56" t="e">
        <f>VLOOKUP($G:$G,#REF!,1,FALSE)</f>
        <v>#REF!</v>
      </c>
    </row>
    <row r="57" spans="1:8" x14ac:dyDescent="0.25">
      <c r="A57" t="s">
        <v>637</v>
      </c>
      <c r="B57" t="s">
        <v>2628</v>
      </c>
      <c r="C57">
        <v>2010</v>
      </c>
      <c r="D57" t="s">
        <v>4212</v>
      </c>
      <c r="E57" t="s">
        <v>2905</v>
      </c>
      <c r="F57" t="s">
        <v>2906</v>
      </c>
      <c r="G57" t="str">
        <f t="shared" si="0"/>
        <v>Travail EmploiActivité des résidents2010iris</v>
      </c>
      <c r="H57" t="e">
        <f>VLOOKUP($G:$G,#REF!,1,FALSE)</f>
        <v>#REF!</v>
      </c>
    </row>
    <row r="58" spans="1:8" x14ac:dyDescent="0.25">
      <c r="A58" t="s">
        <v>637</v>
      </c>
      <c r="B58" t="s">
        <v>2628</v>
      </c>
      <c r="C58">
        <v>2010</v>
      </c>
      <c r="D58" t="s">
        <v>4212</v>
      </c>
      <c r="E58" t="s">
        <v>2513</v>
      </c>
      <c r="F58" t="s">
        <v>2514</v>
      </c>
      <c r="G58" t="str">
        <f t="shared" si="0"/>
        <v>Travail EmploiActivité des résidents2010iris</v>
      </c>
      <c r="H58" t="e">
        <f>VLOOKUP($G:$G,#REF!,1,FALSE)</f>
        <v>#REF!</v>
      </c>
    </row>
    <row r="59" spans="1:8" x14ac:dyDescent="0.25">
      <c r="A59" t="s">
        <v>637</v>
      </c>
      <c r="B59" t="s">
        <v>2628</v>
      </c>
      <c r="C59">
        <v>2010</v>
      </c>
      <c r="D59" t="s">
        <v>4212</v>
      </c>
      <c r="E59" t="s">
        <v>2662</v>
      </c>
      <c r="F59" t="s">
        <v>2663</v>
      </c>
      <c r="G59" t="str">
        <f t="shared" si="0"/>
        <v>Travail EmploiActivité des résidents2010iris</v>
      </c>
      <c r="H59" t="e">
        <f>VLOOKUP($G:$G,#REF!,1,FALSE)</f>
        <v>#REF!</v>
      </c>
    </row>
    <row r="60" spans="1:8" x14ac:dyDescent="0.25">
      <c r="A60" t="s">
        <v>637</v>
      </c>
      <c r="B60" t="s">
        <v>2628</v>
      </c>
      <c r="C60">
        <v>2010</v>
      </c>
      <c r="D60" t="s">
        <v>4212</v>
      </c>
      <c r="E60" t="s">
        <v>3582</v>
      </c>
      <c r="F60" t="s">
        <v>3583</v>
      </c>
      <c r="G60" t="str">
        <f t="shared" si="0"/>
        <v>Travail EmploiActivité des résidents2010iris</v>
      </c>
      <c r="H60" t="e">
        <f>VLOOKUP($G:$G,#REF!,1,FALSE)</f>
        <v>#REF!</v>
      </c>
    </row>
    <row r="61" spans="1:8" x14ac:dyDescent="0.25">
      <c r="A61" t="s">
        <v>637</v>
      </c>
      <c r="B61" t="s">
        <v>2628</v>
      </c>
      <c r="C61">
        <v>2010</v>
      </c>
      <c r="D61" t="s">
        <v>4212</v>
      </c>
      <c r="E61" t="s">
        <v>3601</v>
      </c>
      <c r="F61" t="s">
        <v>3602</v>
      </c>
      <c r="G61" t="str">
        <f t="shared" si="0"/>
        <v>Travail EmploiActivité des résidents2010iris</v>
      </c>
      <c r="H61" t="e">
        <f>VLOOKUP($G:$G,#REF!,1,FALSE)</f>
        <v>#REF!</v>
      </c>
    </row>
    <row r="62" spans="1:8" x14ac:dyDescent="0.25">
      <c r="A62" t="s">
        <v>637</v>
      </c>
      <c r="B62" t="s">
        <v>2628</v>
      </c>
      <c r="C62">
        <v>2010</v>
      </c>
      <c r="D62" t="s">
        <v>4212</v>
      </c>
      <c r="E62" t="s">
        <v>3605</v>
      </c>
      <c r="F62" t="s">
        <v>3606</v>
      </c>
      <c r="G62" t="str">
        <f t="shared" si="0"/>
        <v>Travail EmploiActivité des résidents2010iris</v>
      </c>
      <c r="H62" t="e">
        <f>VLOOKUP($G:$G,#REF!,1,FALSE)</f>
        <v>#REF!</v>
      </c>
    </row>
    <row r="63" spans="1:8" x14ac:dyDescent="0.25">
      <c r="A63" t="s">
        <v>637</v>
      </c>
      <c r="B63" t="s">
        <v>2628</v>
      </c>
      <c r="C63">
        <v>2010</v>
      </c>
      <c r="D63" t="s">
        <v>4212</v>
      </c>
      <c r="E63" t="s">
        <v>3365</v>
      </c>
      <c r="F63" t="s">
        <v>3366</v>
      </c>
      <c r="G63" t="str">
        <f t="shared" si="0"/>
        <v>Travail EmploiActivité des résidents2010iris</v>
      </c>
      <c r="H63" t="e">
        <f>VLOOKUP($G:$G,#REF!,1,FALSE)</f>
        <v>#REF!</v>
      </c>
    </row>
    <row r="64" spans="1:8" x14ac:dyDescent="0.25">
      <c r="A64" t="s">
        <v>637</v>
      </c>
      <c r="B64" t="s">
        <v>2628</v>
      </c>
      <c r="C64">
        <v>2010</v>
      </c>
      <c r="D64" t="s">
        <v>4212</v>
      </c>
      <c r="E64" t="s">
        <v>2523</v>
      </c>
      <c r="F64" t="s">
        <v>2524</v>
      </c>
      <c r="G64" t="str">
        <f t="shared" si="0"/>
        <v>Travail EmploiActivité des résidents2010iris</v>
      </c>
      <c r="H64" t="e">
        <f>VLOOKUP($G:$G,#REF!,1,FALSE)</f>
        <v>#REF!</v>
      </c>
    </row>
    <row r="65" spans="1:8" x14ac:dyDescent="0.25">
      <c r="A65" t="s">
        <v>637</v>
      </c>
      <c r="B65" t="s">
        <v>2628</v>
      </c>
      <c r="C65">
        <v>2010</v>
      </c>
      <c r="D65" t="s">
        <v>4212</v>
      </c>
      <c r="E65" t="s">
        <v>2531</v>
      </c>
      <c r="F65" t="s">
        <v>2532</v>
      </c>
      <c r="G65" t="str">
        <f t="shared" si="0"/>
        <v>Travail EmploiActivité des résidents2010iris</v>
      </c>
      <c r="H65" t="e">
        <f>VLOOKUP($G:$G,#REF!,1,FALSE)</f>
        <v>#REF!</v>
      </c>
    </row>
    <row r="66" spans="1:8" x14ac:dyDescent="0.25">
      <c r="A66" t="s">
        <v>637</v>
      </c>
      <c r="B66" t="s">
        <v>2628</v>
      </c>
      <c r="C66">
        <v>2010</v>
      </c>
      <c r="D66" t="s">
        <v>4212</v>
      </c>
      <c r="E66" t="s">
        <v>2803</v>
      </c>
      <c r="F66" t="s">
        <v>2804</v>
      </c>
      <c r="G66" t="str">
        <f t="shared" ref="G66:G129" si="1">CONCATENATE(A66,B66,C66,D66)</f>
        <v>Travail EmploiActivité des résidents2010iris</v>
      </c>
      <c r="H66" t="e">
        <f>VLOOKUP($G:$G,#REF!,1,FALSE)</f>
        <v>#REF!</v>
      </c>
    </row>
    <row r="67" spans="1:8" x14ac:dyDescent="0.25">
      <c r="A67" t="s">
        <v>637</v>
      </c>
      <c r="B67" t="s">
        <v>2628</v>
      </c>
      <c r="C67">
        <v>2010</v>
      </c>
      <c r="D67" t="s">
        <v>4212</v>
      </c>
      <c r="E67" t="s">
        <v>2433</v>
      </c>
      <c r="F67" t="s">
        <v>2434</v>
      </c>
      <c r="G67" t="str">
        <f t="shared" si="1"/>
        <v>Travail EmploiActivité des résidents2010iris</v>
      </c>
      <c r="H67" t="e">
        <f>VLOOKUP($G:$G,#REF!,1,FALSE)</f>
        <v>#REF!</v>
      </c>
    </row>
    <row r="68" spans="1:8" x14ac:dyDescent="0.25">
      <c r="A68" t="s">
        <v>637</v>
      </c>
      <c r="B68" t="s">
        <v>2628</v>
      </c>
      <c r="C68">
        <v>2010</v>
      </c>
      <c r="D68" t="s">
        <v>4212</v>
      </c>
      <c r="E68" t="s">
        <v>2587</v>
      </c>
      <c r="F68" t="s">
        <v>2588</v>
      </c>
      <c r="G68" t="str">
        <f t="shared" si="1"/>
        <v>Travail EmploiActivité des résidents2010iris</v>
      </c>
      <c r="H68" t="e">
        <f>VLOOKUP($G:$G,#REF!,1,FALSE)</f>
        <v>#REF!</v>
      </c>
    </row>
    <row r="69" spans="1:8" hidden="1" x14ac:dyDescent="0.25">
      <c r="A69" t="s">
        <v>127</v>
      </c>
      <c r="B69" t="s">
        <v>128</v>
      </c>
      <c r="C69">
        <v>2015</v>
      </c>
      <c r="D69" t="s">
        <v>4212</v>
      </c>
      <c r="E69" t="s">
        <v>129</v>
      </c>
      <c r="F69" t="s">
        <v>130</v>
      </c>
      <c r="G69" t="str">
        <f t="shared" si="1"/>
        <v>CommerceCommerce de détail2015iris</v>
      </c>
      <c r="H69" t="e">
        <f>VLOOKUP($G:$G,#REF!,1,FALSE)</f>
        <v>#REF!</v>
      </c>
    </row>
    <row r="70" spans="1:8" hidden="1" x14ac:dyDescent="0.25">
      <c r="A70" t="s">
        <v>127</v>
      </c>
      <c r="B70" t="s">
        <v>128</v>
      </c>
      <c r="C70">
        <v>2015</v>
      </c>
      <c r="D70" t="s">
        <v>4212</v>
      </c>
      <c r="E70" t="s">
        <v>131</v>
      </c>
      <c r="F70" t="s">
        <v>132</v>
      </c>
      <c r="G70" t="str">
        <f t="shared" si="1"/>
        <v>CommerceCommerce de détail2015iris</v>
      </c>
      <c r="H70" t="e">
        <f>VLOOKUP($G:$G,#REF!,1,FALSE)</f>
        <v>#REF!</v>
      </c>
    </row>
    <row r="71" spans="1:8" hidden="1" x14ac:dyDescent="0.25">
      <c r="A71" t="s">
        <v>127</v>
      </c>
      <c r="B71" t="s">
        <v>128</v>
      </c>
      <c r="C71">
        <v>2015</v>
      </c>
      <c r="D71" t="s">
        <v>4212</v>
      </c>
      <c r="E71" t="s">
        <v>133</v>
      </c>
      <c r="F71" t="s">
        <v>134</v>
      </c>
      <c r="G71" t="str">
        <f t="shared" si="1"/>
        <v>CommerceCommerce de détail2015iris</v>
      </c>
      <c r="H71" t="e">
        <f>VLOOKUP($G:$G,#REF!,1,FALSE)</f>
        <v>#REF!</v>
      </c>
    </row>
    <row r="72" spans="1:8" hidden="1" x14ac:dyDescent="0.25">
      <c r="A72" t="s">
        <v>127</v>
      </c>
      <c r="B72" t="s">
        <v>128</v>
      </c>
      <c r="C72">
        <v>2015</v>
      </c>
      <c r="D72" t="s">
        <v>4212</v>
      </c>
      <c r="E72" t="s">
        <v>1194</v>
      </c>
      <c r="F72" t="s">
        <v>1195</v>
      </c>
      <c r="G72" t="str">
        <f t="shared" si="1"/>
        <v>CommerceCommerce de détail2015iris</v>
      </c>
      <c r="H72" t="e">
        <f>VLOOKUP($G:$G,#REF!,1,FALSE)</f>
        <v>#REF!</v>
      </c>
    </row>
    <row r="73" spans="1:8" hidden="1" x14ac:dyDescent="0.25">
      <c r="A73" t="s">
        <v>127</v>
      </c>
      <c r="B73" t="s">
        <v>128</v>
      </c>
      <c r="C73">
        <v>2015</v>
      </c>
      <c r="D73" t="s">
        <v>4212</v>
      </c>
      <c r="E73" t="s">
        <v>778</v>
      </c>
      <c r="F73" t="s">
        <v>779</v>
      </c>
      <c r="G73" t="str">
        <f t="shared" si="1"/>
        <v>CommerceCommerce de détail2015iris</v>
      </c>
      <c r="H73" t="e">
        <f>VLOOKUP($G:$G,#REF!,1,FALSE)</f>
        <v>#REF!</v>
      </c>
    </row>
    <row r="74" spans="1:8" hidden="1" x14ac:dyDescent="0.25">
      <c r="A74" t="s">
        <v>127</v>
      </c>
      <c r="B74" t="s">
        <v>128</v>
      </c>
      <c r="C74">
        <v>2015</v>
      </c>
      <c r="D74" t="s">
        <v>4212</v>
      </c>
      <c r="E74" t="s">
        <v>1535</v>
      </c>
      <c r="F74" t="s">
        <v>1536</v>
      </c>
      <c r="G74" t="str">
        <f t="shared" si="1"/>
        <v>CommerceCommerce de détail2015iris</v>
      </c>
      <c r="H74" t="e">
        <f>VLOOKUP($G:$G,#REF!,1,FALSE)</f>
        <v>#REF!</v>
      </c>
    </row>
    <row r="75" spans="1:8" hidden="1" x14ac:dyDescent="0.25">
      <c r="A75" t="s">
        <v>127</v>
      </c>
      <c r="B75" t="s">
        <v>128</v>
      </c>
      <c r="C75">
        <v>2015</v>
      </c>
      <c r="D75" t="s">
        <v>4212</v>
      </c>
      <c r="E75" t="s">
        <v>309</v>
      </c>
      <c r="F75" t="s">
        <v>310</v>
      </c>
      <c r="G75" t="str">
        <f t="shared" si="1"/>
        <v>CommerceCommerce de détail2015iris</v>
      </c>
      <c r="H75" t="e">
        <f>VLOOKUP($G:$G,#REF!,1,FALSE)</f>
        <v>#REF!</v>
      </c>
    </row>
    <row r="76" spans="1:8" hidden="1" x14ac:dyDescent="0.25">
      <c r="A76" t="s">
        <v>127</v>
      </c>
      <c r="B76" t="s">
        <v>128</v>
      </c>
      <c r="C76">
        <v>2015</v>
      </c>
      <c r="D76" t="s">
        <v>4212</v>
      </c>
      <c r="E76" t="s">
        <v>137</v>
      </c>
      <c r="F76" t="s">
        <v>138</v>
      </c>
      <c r="G76" t="str">
        <f t="shared" si="1"/>
        <v>CommerceCommerce de détail2015iris</v>
      </c>
      <c r="H76" t="e">
        <f>VLOOKUP($G:$G,#REF!,1,FALSE)</f>
        <v>#REF!</v>
      </c>
    </row>
    <row r="77" spans="1:8" hidden="1" x14ac:dyDescent="0.25">
      <c r="A77" t="s">
        <v>127</v>
      </c>
      <c r="B77" t="s">
        <v>128</v>
      </c>
      <c r="C77">
        <v>2015</v>
      </c>
      <c r="D77" t="s">
        <v>4212</v>
      </c>
      <c r="E77" t="s">
        <v>145</v>
      </c>
      <c r="F77" t="s">
        <v>146</v>
      </c>
      <c r="G77" t="str">
        <f t="shared" si="1"/>
        <v>CommerceCommerce de détail2015iris</v>
      </c>
      <c r="H77" t="e">
        <f>VLOOKUP($G:$G,#REF!,1,FALSE)</f>
        <v>#REF!</v>
      </c>
    </row>
    <row r="78" spans="1:8" hidden="1" x14ac:dyDescent="0.25">
      <c r="A78" t="s">
        <v>127</v>
      </c>
      <c r="B78" t="s">
        <v>128</v>
      </c>
      <c r="C78">
        <v>2015</v>
      </c>
      <c r="D78" t="s">
        <v>4212</v>
      </c>
      <c r="E78" t="s">
        <v>149</v>
      </c>
      <c r="F78" t="s">
        <v>150</v>
      </c>
      <c r="G78" t="str">
        <f t="shared" si="1"/>
        <v>CommerceCommerce de détail2015iris</v>
      </c>
      <c r="H78" t="e">
        <f>VLOOKUP($G:$G,#REF!,1,FALSE)</f>
        <v>#REF!</v>
      </c>
    </row>
    <row r="79" spans="1:8" hidden="1" x14ac:dyDescent="0.25">
      <c r="A79" t="s">
        <v>127</v>
      </c>
      <c r="B79" t="s">
        <v>128</v>
      </c>
      <c r="C79">
        <v>2015</v>
      </c>
      <c r="D79" t="s">
        <v>4212</v>
      </c>
      <c r="E79" t="s">
        <v>147</v>
      </c>
      <c r="F79" t="s">
        <v>148</v>
      </c>
      <c r="G79" t="str">
        <f t="shared" si="1"/>
        <v>CommerceCommerce de détail2015iris</v>
      </c>
      <c r="H79" t="e">
        <f>VLOOKUP($G:$G,#REF!,1,FALSE)</f>
        <v>#REF!</v>
      </c>
    </row>
    <row r="80" spans="1:8" x14ac:dyDescent="0.25">
      <c r="A80" t="s">
        <v>157</v>
      </c>
      <c r="B80" t="s">
        <v>774</v>
      </c>
      <c r="C80">
        <v>2011</v>
      </c>
      <c r="D80" t="s">
        <v>4211</v>
      </c>
      <c r="E80" t="s">
        <v>2533</v>
      </c>
      <c r="F80" t="s">
        <v>2534</v>
      </c>
      <c r="G80" t="str">
        <f t="shared" si="1"/>
        <v>EntrepriseDémographie des entreprises2011commune</v>
      </c>
      <c r="H80" t="e">
        <f>VLOOKUP($G:$G,#REF!,1,FALSE)</f>
        <v>#REF!</v>
      </c>
    </row>
    <row r="81" spans="1:8" x14ac:dyDescent="0.25">
      <c r="A81" t="s">
        <v>157</v>
      </c>
      <c r="B81" t="s">
        <v>774</v>
      </c>
      <c r="C81">
        <v>2011</v>
      </c>
      <c r="D81" t="s">
        <v>4211</v>
      </c>
      <c r="E81" t="s">
        <v>3168</v>
      </c>
      <c r="F81" t="s">
        <v>3169</v>
      </c>
      <c r="G81" t="str">
        <f t="shared" ref="G81:G109" si="2">CONCATENATE(A81,B81,C81,D81,E81)</f>
        <v>EntrepriseDémographie des entreprises2011communeETNGZ11</v>
      </c>
      <c r="H81" t="e">
        <f>VLOOKUP($G:$G,#REF!,1,FALSE)</f>
        <v>#REF!</v>
      </c>
    </row>
    <row r="82" spans="1:8" x14ac:dyDescent="0.25">
      <c r="A82" t="s">
        <v>157</v>
      </c>
      <c r="B82" t="s">
        <v>774</v>
      </c>
      <c r="C82">
        <v>2011</v>
      </c>
      <c r="D82" t="s">
        <v>4211</v>
      </c>
      <c r="E82" t="s">
        <v>810</v>
      </c>
      <c r="F82" t="s">
        <v>3059</v>
      </c>
      <c r="G82" t="str">
        <f t="shared" si="2"/>
        <v>EntrepriseDémographie des entreprises2011communeETCGU11</v>
      </c>
      <c r="H82" t="e">
        <f>VLOOKUP($G:$G,#REF!,1,FALSE)</f>
        <v>#REF!</v>
      </c>
    </row>
    <row r="83" spans="1:8" x14ac:dyDescent="0.25">
      <c r="A83" t="s">
        <v>157</v>
      </c>
      <c r="B83" t="s">
        <v>774</v>
      </c>
      <c r="C83">
        <v>2011</v>
      </c>
      <c r="D83" t="s">
        <v>4211</v>
      </c>
      <c r="E83" t="s">
        <v>796</v>
      </c>
      <c r="F83" t="s">
        <v>3135</v>
      </c>
      <c r="G83" t="str">
        <f t="shared" si="2"/>
        <v>EntrepriseDémographie des entreprises2011communeETCCFZ11</v>
      </c>
      <c r="H83" t="e">
        <f>VLOOKUP($G:$G,#REF!,1,FALSE)</f>
        <v>#REF!</v>
      </c>
    </row>
    <row r="84" spans="1:8" x14ac:dyDescent="0.25">
      <c r="A84" t="s">
        <v>157</v>
      </c>
      <c r="B84" t="s">
        <v>774</v>
      </c>
      <c r="C84">
        <v>2011</v>
      </c>
      <c r="D84" t="s">
        <v>4211</v>
      </c>
      <c r="E84" t="s">
        <v>1356</v>
      </c>
      <c r="F84" t="s">
        <v>2554</v>
      </c>
      <c r="G84" t="str">
        <f t="shared" si="2"/>
        <v>EntrepriseDémographie des entreprises2011communeETCBE11</v>
      </c>
      <c r="H84" t="e">
        <f>VLOOKUP($G:$G,#REF!,1,FALSE)</f>
        <v>#REF!</v>
      </c>
    </row>
    <row r="85" spans="1:8" x14ac:dyDescent="0.25">
      <c r="A85" t="s">
        <v>157</v>
      </c>
      <c r="B85" t="s">
        <v>774</v>
      </c>
      <c r="C85">
        <v>2011</v>
      </c>
      <c r="D85" t="s">
        <v>4211</v>
      </c>
      <c r="E85" t="s">
        <v>2557</v>
      </c>
      <c r="F85" t="s">
        <v>2558</v>
      </c>
      <c r="G85" t="str">
        <f t="shared" si="2"/>
        <v>EntrepriseDémographie des entreprises2011communeENN7AN11</v>
      </c>
      <c r="H85" t="e">
        <f>VLOOKUP($G:$G,#REF!,1,FALSE)</f>
        <v>#REF!</v>
      </c>
    </row>
    <row r="86" spans="1:8" x14ac:dyDescent="0.25">
      <c r="A86" t="s">
        <v>157</v>
      </c>
      <c r="B86" t="s">
        <v>774</v>
      </c>
      <c r="C86">
        <v>2011</v>
      </c>
      <c r="D86" t="s">
        <v>4211</v>
      </c>
      <c r="E86" t="s">
        <v>3940</v>
      </c>
      <c r="F86" t="s">
        <v>3941</v>
      </c>
      <c r="G86" t="str">
        <f t="shared" si="2"/>
        <v>EntrepriseDémographie des entreprises2011communeENN5AN11</v>
      </c>
      <c r="H86" t="e">
        <f>VLOOKUP($G:$G,#REF!,1,FALSE)</f>
        <v>#REF!</v>
      </c>
    </row>
    <row r="87" spans="1:8" x14ac:dyDescent="0.25">
      <c r="A87" t="s">
        <v>157</v>
      </c>
      <c r="B87" t="s">
        <v>774</v>
      </c>
      <c r="C87">
        <v>2011</v>
      </c>
      <c r="D87" t="s">
        <v>4211</v>
      </c>
      <c r="E87" t="s">
        <v>2565</v>
      </c>
      <c r="F87" t="s">
        <v>2566</v>
      </c>
      <c r="G87" t="str">
        <f t="shared" si="2"/>
        <v>EntrepriseDémographie des entreprises2011communeENN3AN11</v>
      </c>
      <c r="H87" t="e">
        <f>VLOOKUP($G:$G,#REF!,1,FALSE)</f>
        <v>#REF!</v>
      </c>
    </row>
    <row r="88" spans="1:8" x14ac:dyDescent="0.25">
      <c r="A88" t="s">
        <v>157</v>
      </c>
      <c r="B88" t="s">
        <v>774</v>
      </c>
      <c r="C88">
        <v>2011</v>
      </c>
      <c r="D88" t="s">
        <v>4211</v>
      </c>
      <c r="E88" t="s">
        <v>2567</v>
      </c>
      <c r="F88" t="s">
        <v>2568</v>
      </c>
      <c r="G88" t="str">
        <f t="shared" si="2"/>
        <v>EntrepriseDémographie des entreprises2011communeENN1AN11</v>
      </c>
      <c r="H88" t="e">
        <f>VLOOKUP($G:$G,#REF!,1,FALSE)</f>
        <v>#REF!</v>
      </c>
    </row>
    <row r="89" spans="1:8" x14ac:dyDescent="0.25">
      <c r="A89" t="s">
        <v>157</v>
      </c>
      <c r="B89" t="s">
        <v>774</v>
      </c>
      <c r="C89">
        <v>2011</v>
      </c>
      <c r="D89" t="s">
        <v>4211</v>
      </c>
      <c r="E89" t="s">
        <v>2569</v>
      </c>
      <c r="F89" t="s">
        <v>2570</v>
      </c>
      <c r="G89" t="str">
        <f t="shared" si="2"/>
        <v>EntrepriseDémographie des entreprises2011communeENN0AN11</v>
      </c>
      <c r="H89" t="e">
        <f>VLOOKUP($G:$G,#REF!,1,FALSE)</f>
        <v>#REF!</v>
      </c>
    </row>
    <row r="90" spans="1:8" x14ac:dyDescent="0.25">
      <c r="A90" t="s">
        <v>157</v>
      </c>
      <c r="B90" t="s">
        <v>774</v>
      </c>
      <c r="C90">
        <v>2011</v>
      </c>
      <c r="D90" t="s">
        <v>4211</v>
      </c>
      <c r="E90" t="s">
        <v>2579</v>
      </c>
      <c r="F90" t="s">
        <v>2580</v>
      </c>
      <c r="G90" t="str">
        <f t="shared" si="2"/>
        <v>EntrepriseDémographie des entreprises2011communeENNGU11</v>
      </c>
      <c r="H90" t="e">
        <f>VLOOKUP($G:$G,#REF!,1,FALSE)</f>
        <v>#REF!</v>
      </c>
    </row>
    <row r="91" spans="1:8" x14ac:dyDescent="0.25">
      <c r="A91" t="s">
        <v>157</v>
      </c>
      <c r="B91" t="s">
        <v>774</v>
      </c>
      <c r="C91">
        <v>2011</v>
      </c>
      <c r="D91" t="s">
        <v>4211</v>
      </c>
      <c r="E91" t="s">
        <v>2581</v>
      </c>
      <c r="F91" t="s">
        <v>2582</v>
      </c>
      <c r="G91" t="str">
        <f t="shared" si="2"/>
        <v>EntrepriseDémographie des entreprises2011communeENNCFZ11</v>
      </c>
      <c r="H91" t="e">
        <f>VLOOKUP($G:$G,#REF!,1,FALSE)</f>
        <v>#REF!</v>
      </c>
    </row>
    <row r="92" spans="1:8" x14ac:dyDescent="0.25">
      <c r="A92" t="s">
        <v>157</v>
      </c>
      <c r="B92" t="s">
        <v>774</v>
      </c>
      <c r="C92">
        <v>2011</v>
      </c>
      <c r="D92" t="s">
        <v>4211</v>
      </c>
      <c r="E92" t="s">
        <v>3026</v>
      </c>
      <c r="F92" t="s">
        <v>3027</v>
      </c>
      <c r="G92" t="str">
        <f t="shared" si="2"/>
        <v>EntrepriseDémographie des entreprises2011communeENNBE11</v>
      </c>
      <c r="H92" t="e">
        <f>VLOOKUP($G:$G,#REF!,1,FALSE)</f>
        <v>#REF!</v>
      </c>
    </row>
    <row r="93" spans="1:8" x14ac:dyDescent="0.25">
      <c r="A93" t="s">
        <v>157</v>
      </c>
      <c r="B93" t="s">
        <v>774</v>
      </c>
      <c r="C93">
        <v>2011</v>
      </c>
      <c r="D93" t="s">
        <v>4211</v>
      </c>
      <c r="E93" t="s">
        <v>2589</v>
      </c>
      <c r="F93" t="s">
        <v>2590</v>
      </c>
      <c r="G93" t="str">
        <f t="shared" si="2"/>
        <v>EntrepriseDémographie des entreprises2011communeENCAOQ11</v>
      </c>
      <c r="H93" t="e">
        <f>VLOOKUP($G:$G,#REF!,1,FALSE)</f>
        <v>#REF!</v>
      </c>
    </row>
    <row r="94" spans="1:8" x14ac:dyDescent="0.25">
      <c r="A94" t="s">
        <v>157</v>
      </c>
      <c r="B94" t="s">
        <v>774</v>
      </c>
      <c r="C94">
        <v>2011</v>
      </c>
      <c r="D94" t="s">
        <v>4211</v>
      </c>
      <c r="E94" t="s">
        <v>3454</v>
      </c>
      <c r="F94" t="s">
        <v>3455</v>
      </c>
      <c r="G94" t="str">
        <f t="shared" si="2"/>
        <v>EntrepriseDémographie des entreprises2011communeENCAGU11</v>
      </c>
      <c r="H94" t="e">
        <f>VLOOKUP($G:$G,#REF!,1,FALSE)</f>
        <v>#REF!</v>
      </c>
    </row>
    <row r="95" spans="1:8" x14ac:dyDescent="0.25">
      <c r="A95" t="s">
        <v>157</v>
      </c>
      <c r="B95" t="s">
        <v>774</v>
      </c>
      <c r="C95">
        <v>2011</v>
      </c>
      <c r="D95" t="s">
        <v>4211</v>
      </c>
      <c r="E95" t="s">
        <v>2591</v>
      </c>
      <c r="F95" t="s">
        <v>2592</v>
      </c>
      <c r="G95" t="str">
        <f t="shared" si="2"/>
        <v>EntrepriseDémographie des entreprises2011communeENCACFZ11</v>
      </c>
      <c r="H95" t="e">
        <f>VLOOKUP($G:$G,#REF!,1,FALSE)</f>
        <v>#REF!</v>
      </c>
    </row>
    <row r="96" spans="1:8" x14ac:dyDescent="0.25">
      <c r="A96" t="s">
        <v>157</v>
      </c>
      <c r="B96" t="s">
        <v>774</v>
      </c>
      <c r="C96">
        <v>2011</v>
      </c>
      <c r="D96" t="s">
        <v>4211</v>
      </c>
      <c r="E96" t="s">
        <v>2597</v>
      </c>
      <c r="F96" t="s">
        <v>2598</v>
      </c>
      <c r="G96" t="str">
        <f t="shared" si="2"/>
        <v>EntrepriseDémographie des entreprises2011communeENCITOT08</v>
      </c>
      <c r="H96" t="e">
        <f>VLOOKUP($G:$G,#REF!,1,FALSE)</f>
        <v>#REF!</v>
      </c>
    </row>
    <row r="97" spans="1:8" x14ac:dyDescent="0.25">
      <c r="A97" t="s">
        <v>157</v>
      </c>
      <c r="B97" t="s">
        <v>774</v>
      </c>
      <c r="C97">
        <v>2011</v>
      </c>
      <c r="D97" t="s">
        <v>4211</v>
      </c>
      <c r="E97" t="s">
        <v>1555</v>
      </c>
      <c r="F97" t="s">
        <v>2599</v>
      </c>
      <c r="G97" t="str">
        <f t="shared" si="2"/>
        <v>EntrepriseDémographie des entreprises2011communeENCITOT09</v>
      </c>
      <c r="H97" t="e">
        <f>VLOOKUP($G:$G,#REF!,1,FALSE)</f>
        <v>#REF!</v>
      </c>
    </row>
    <row r="98" spans="1:8" x14ac:dyDescent="0.25">
      <c r="A98" t="s">
        <v>157</v>
      </c>
      <c r="B98" t="s">
        <v>774</v>
      </c>
      <c r="C98">
        <v>2011</v>
      </c>
      <c r="D98" t="s">
        <v>4211</v>
      </c>
      <c r="E98" t="s">
        <v>1121</v>
      </c>
      <c r="F98" t="s">
        <v>2600</v>
      </c>
      <c r="G98" t="str">
        <f t="shared" si="2"/>
        <v>EntrepriseDémographie des entreprises2011communeENCITOT10</v>
      </c>
      <c r="H98" t="e">
        <f>VLOOKUP($G:$G,#REF!,1,FALSE)</f>
        <v>#REF!</v>
      </c>
    </row>
    <row r="99" spans="1:8" x14ac:dyDescent="0.25">
      <c r="A99" t="s">
        <v>157</v>
      </c>
      <c r="B99" t="s">
        <v>774</v>
      </c>
      <c r="C99">
        <v>2011</v>
      </c>
      <c r="D99" t="s">
        <v>4211</v>
      </c>
      <c r="E99" t="s">
        <v>2641</v>
      </c>
      <c r="F99" t="s">
        <v>2642</v>
      </c>
      <c r="G99" t="str">
        <f t="shared" si="2"/>
        <v>EntrepriseDémographie des entreprises2011communeENCIOQ11</v>
      </c>
      <c r="H99" t="e">
        <f>VLOOKUP($G:$G,#REF!,1,FALSE)</f>
        <v>#REF!</v>
      </c>
    </row>
    <row r="100" spans="1:8" x14ac:dyDescent="0.25">
      <c r="A100" t="s">
        <v>157</v>
      </c>
      <c r="B100" t="s">
        <v>774</v>
      </c>
      <c r="C100">
        <v>2011</v>
      </c>
      <c r="D100" t="s">
        <v>4211</v>
      </c>
      <c r="E100" t="s">
        <v>3867</v>
      </c>
      <c r="F100" t="s">
        <v>3868</v>
      </c>
      <c r="G100" t="str">
        <f t="shared" si="2"/>
        <v>EntrepriseDémographie des entreprises2011communeENCIGZ11</v>
      </c>
      <c r="H100" t="e">
        <f>VLOOKUP($G:$G,#REF!,1,FALSE)</f>
        <v>#REF!</v>
      </c>
    </row>
    <row r="101" spans="1:8" x14ac:dyDescent="0.25">
      <c r="A101" t="s">
        <v>157</v>
      </c>
      <c r="B101" t="s">
        <v>774</v>
      </c>
      <c r="C101">
        <v>2011</v>
      </c>
      <c r="D101" t="s">
        <v>4211</v>
      </c>
      <c r="E101" t="s">
        <v>2601</v>
      </c>
      <c r="F101" t="s">
        <v>2602</v>
      </c>
      <c r="G101" t="str">
        <f t="shared" si="2"/>
        <v>EntrepriseDémographie des entreprises2011communeENCIGU11</v>
      </c>
      <c r="H101" t="e">
        <f>VLOOKUP($G:$G,#REF!,1,FALSE)</f>
        <v>#REF!</v>
      </c>
    </row>
    <row r="102" spans="1:8" x14ac:dyDescent="0.25">
      <c r="A102" t="s">
        <v>157</v>
      </c>
      <c r="B102" t="s">
        <v>774</v>
      </c>
      <c r="C102">
        <v>2011</v>
      </c>
      <c r="D102" t="s">
        <v>4211</v>
      </c>
      <c r="E102" t="s">
        <v>2685</v>
      </c>
      <c r="F102" t="s">
        <v>2686</v>
      </c>
      <c r="G102" t="str">
        <f t="shared" si="2"/>
        <v>EntrepriseDémographie des entreprises2011communeENCIBE11</v>
      </c>
      <c r="H102" t="e">
        <f>VLOOKUP($G:$G,#REF!,1,FALSE)</f>
        <v>#REF!</v>
      </c>
    </row>
    <row r="103" spans="1:8" x14ac:dyDescent="0.25">
      <c r="A103" t="s">
        <v>157</v>
      </c>
      <c r="B103" t="s">
        <v>774</v>
      </c>
      <c r="C103">
        <v>2011</v>
      </c>
      <c r="D103" t="s">
        <v>4211</v>
      </c>
      <c r="E103" t="s">
        <v>2603</v>
      </c>
      <c r="F103" t="s">
        <v>2604</v>
      </c>
      <c r="G103" t="str">
        <f t="shared" si="2"/>
        <v>EntrepriseDémographie des entreprises2011communeENCTOT06</v>
      </c>
      <c r="H103" t="e">
        <f>VLOOKUP($G:$G,#REF!,1,FALSE)</f>
        <v>#REF!</v>
      </c>
    </row>
    <row r="104" spans="1:8" x14ac:dyDescent="0.25">
      <c r="A104" t="s">
        <v>157</v>
      </c>
      <c r="B104" t="s">
        <v>774</v>
      </c>
      <c r="C104">
        <v>2011</v>
      </c>
      <c r="D104" t="s">
        <v>4211</v>
      </c>
      <c r="E104" t="s">
        <v>950</v>
      </c>
      <c r="F104" t="s">
        <v>3011</v>
      </c>
      <c r="G104" t="str">
        <f t="shared" si="2"/>
        <v>EntrepriseDémographie des entreprises2011communeENCTOT09</v>
      </c>
      <c r="H104" t="e">
        <f>VLOOKUP($G:$G,#REF!,1,FALSE)</f>
        <v>#REF!</v>
      </c>
    </row>
    <row r="105" spans="1:8" x14ac:dyDescent="0.25">
      <c r="A105" t="s">
        <v>637</v>
      </c>
      <c r="B105" t="s">
        <v>2628</v>
      </c>
      <c r="C105">
        <v>2010</v>
      </c>
      <c r="D105" t="s">
        <v>4212</v>
      </c>
      <c r="E105" t="s">
        <v>2477</v>
      </c>
      <c r="F105" t="s">
        <v>2478</v>
      </c>
      <c r="G105" t="str">
        <f t="shared" si="2"/>
        <v>Travail EmploiActivité des résidents2010irisP10_HCHOM1564</v>
      </c>
      <c r="H105" t="e">
        <f>VLOOKUP($G:$G,#REF!,1,FALSE)</f>
        <v>#REF!</v>
      </c>
    </row>
    <row r="106" spans="1:8" x14ac:dyDescent="0.25">
      <c r="A106" t="s">
        <v>157</v>
      </c>
      <c r="B106" t="s">
        <v>774</v>
      </c>
      <c r="C106">
        <v>2011</v>
      </c>
      <c r="D106" t="s">
        <v>4211</v>
      </c>
      <c r="E106" t="s">
        <v>908</v>
      </c>
      <c r="F106" t="s">
        <v>2610</v>
      </c>
      <c r="G106" t="str">
        <f t="shared" si="2"/>
        <v>EntrepriseDémographie des entreprises2011communeENCTOT10</v>
      </c>
      <c r="H106" t="e">
        <f>VLOOKUP($G:$G,#REF!,1,FALSE)</f>
        <v>#REF!</v>
      </c>
    </row>
    <row r="107" spans="1:8" x14ac:dyDescent="0.25">
      <c r="A107" t="s">
        <v>157</v>
      </c>
      <c r="B107" t="s">
        <v>774</v>
      </c>
      <c r="C107">
        <v>2011</v>
      </c>
      <c r="D107" t="s">
        <v>4211</v>
      </c>
      <c r="E107" t="s">
        <v>2784</v>
      </c>
      <c r="F107" t="s">
        <v>2785</v>
      </c>
      <c r="G107" t="str">
        <f t="shared" si="2"/>
        <v>EntrepriseDémographie des entreprises2011communeENCGZ11</v>
      </c>
      <c r="H107" t="e">
        <f>VLOOKUP($G:$G,#REF!,1,FALSE)</f>
        <v>#REF!</v>
      </c>
    </row>
    <row r="108" spans="1:8" x14ac:dyDescent="0.25">
      <c r="A108" t="s">
        <v>157</v>
      </c>
      <c r="B108" t="s">
        <v>774</v>
      </c>
      <c r="C108">
        <v>2011</v>
      </c>
      <c r="D108" t="s">
        <v>4211</v>
      </c>
      <c r="E108" t="s">
        <v>805</v>
      </c>
      <c r="F108" t="s">
        <v>2623</v>
      </c>
      <c r="G108" t="str">
        <f t="shared" si="2"/>
        <v>EntrepriseDémographie des entreprises2011communeENCTOT11</v>
      </c>
      <c r="H108" t="e">
        <f>VLOOKUP($G:$G,#REF!,1,FALSE)</f>
        <v>#REF!</v>
      </c>
    </row>
    <row r="109" spans="1:8" x14ac:dyDescent="0.25">
      <c r="A109" t="s">
        <v>157</v>
      </c>
      <c r="B109" t="s">
        <v>774</v>
      </c>
      <c r="C109">
        <v>2011</v>
      </c>
      <c r="D109" t="s">
        <v>4211</v>
      </c>
      <c r="E109" t="s">
        <v>2670</v>
      </c>
      <c r="G109" t="str">
        <f t="shared" si="2"/>
        <v>EntrepriseDémographie des entreprises2011communeZE2010</v>
      </c>
      <c r="H109" t="e">
        <f>VLOOKUP($G:$G,#REF!,1,FALSE)</f>
        <v>#REF!</v>
      </c>
    </row>
    <row r="110" spans="1:8" hidden="1" x14ac:dyDescent="0.25">
      <c r="A110" t="s">
        <v>514</v>
      </c>
      <c r="B110" t="s">
        <v>515</v>
      </c>
      <c r="C110">
        <v>2013</v>
      </c>
      <c r="D110" t="s">
        <v>4211</v>
      </c>
      <c r="E110" t="s">
        <v>516</v>
      </c>
      <c r="F110" t="s">
        <v>2087</v>
      </c>
      <c r="G110" t="str">
        <f t="shared" si="1"/>
        <v>Enseignement-EducationDiplômes - Formation2013commune</v>
      </c>
      <c r="H110" t="e">
        <f>VLOOKUP($G:$G,#REF!,1,FALSE)</f>
        <v>#REF!</v>
      </c>
    </row>
    <row r="111" spans="1:8" hidden="1" x14ac:dyDescent="0.25">
      <c r="A111" t="s">
        <v>514</v>
      </c>
      <c r="B111" t="s">
        <v>515</v>
      </c>
      <c r="C111">
        <v>2013</v>
      </c>
      <c r="D111" t="s">
        <v>4211</v>
      </c>
      <c r="E111" t="s">
        <v>994</v>
      </c>
      <c r="F111" t="s">
        <v>2088</v>
      </c>
      <c r="G111" t="str">
        <f t="shared" si="1"/>
        <v>Enseignement-EducationDiplômes - Formation2013commune</v>
      </c>
      <c r="H111" t="e">
        <f>VLOOKUP($G:$G,#REF!,1,FALSE)</f>
        <v>#REF!</v>
      </c>
    </row>
    <row r="112" spans="1:8" hidden="1" x14ac:dyDescent="0.25">
      <c r="A112" t="s">
        <v>514</v>
      </c>
      <c r="B112" t="s">
        <v>515</v>
      </c>
      <c r="C112">
        <v>2013</v>
      </c>
      <c r="D112" t="s">
        <v>4211</v>
      </c>
      <c r="E112" t="s">
        <v>956</v>
      </c>
      <c r="F112" t="s">
        <v>3278</v>
      </c>
      <c r="G112" t="str">
        <f t="shared" si="1"/>
        <v>Enseignement-EducationDiplômes - Formation2013commune</v>
      </c>
      <c r="H112" t="e">
        <f>VLOOKUP($G:$G,#REF!,1,FALSE)</f>
        <v>#REF!</v>
      </c>
    </row>
    <row r="113" spans="1:8" hidden="1" x14ac:dyDescent="0.25">
      <c r="A113" t="s">
        <v>514</v>
      </c>
      <c r="B113" t="s">
        <v>515</v>
      </c>
      <c r="C113">
        <v>2013</v>
      </c>
      <c r="D113" t="s">
        <v>4211</v>
      </c>
      <c r="E113" t="s">
        <v>524</v>
      </c>
      <c r="F113" t="s">
        <v>2089</v>
      </c>
      <c r="G113" t="str">
        <f t="shared" si="1"/>
        <v>Enseignement-EducationDiplômes - Formation2013commune</v>
      </c>
      <c r="H113" t="e">
        <f>VLOOKUP($G:$G,#REF!,1,FALSE)</f>
        <v>#REF!</v>
      </c>
    </row>
    <row r="114" spans="1:8" hidden="1" x14ac:dyDescent="0.25">
      <c r="A114" t="s">
        <v>514</v>
      </c>
      <c r="B114" t="s">
        <v>515</v>
      </c>
      <c r="C114">
        <v>2013</v>
      </c>
      <c r="D114" t="s">
        <v>4211</v>
      </c>
      <c r="E114" t="s">
        <v>520</v>
      </c>
      <c r="F114" t="s">
        <v>2218</v>
      </c>
      <c r="G114" t="str">
        <f t="shared" si="1"/>
        <v>Enseignement-EducationDiplômes - Formation2013commune</v>
      </c>
      <c r="H114" t="e">
        <f>VLOOKUP($G:$G,#REF!,1,FALSE)</f>
        <v>#REF!</v>
      </c>
    </row>
    <row r="115" spans="1:8" hidden="1" x14ac:dyDescent="0.25">
      <c r="A115" t="s">
        <v>514</v>
      </c>
      <c r="B115" t="s">
        <v>515</v>
      </c>
      <c r="C115">
        <v>2013</v>
      </c>
      <c r="D115" t="s">
        <v>4211</v>
      </c>
      <c r="E115" t="s">
        <v>521</v>
      </c>
      <c r="F115" t="s">
        <v>2091</v>
      </c>
      <c r="G115" t="str">
        <f t="shared" si="1"/>
        <v>Enseignement-EducationDiplômes - Formation2013commune</v>
      </c>
      <c r="H115" t="e">
        <f>VLOOKUP($G:$G,#REF!,1,FALSE)</f>
        <v>#REF!</v>
      </c>
    </row>
    <row r="116" spans="1:8" hidden="1" x14ac:dyDescent="0.25">
      <c r="A116" t="s">
        <v>514</v>
      </c>
      <c r="B116" t="s">
        <v>515</v>
      </c>
      <c r="C116">
        <v>2013</v>
      </c>
      <c r="D116" t="s">
        <v>4211</v>
      </c>
      <c r="E116" t="s">
        <v>526</v>
      </c>
      <c r="F116" t="s">
        <v>3767</v>
      </c>
      <c r="G116" t="str">
        <f t="shared" si="1"/>
        <v>Enseignement-EducationDiplômes - Formation2013commune</v>
      </c>
      <c r="H116" t="e">
        <f>VLOOKUP($G:$G,#REF!,1,FALSE)</f>
        <v>#REF!</v>
      </c>
    </row>
    <row r="117" spans="1:8" hidden="1" x14ac:dyDescent="0.25">
      <c r="A117" t="s">
        <v>514</v>
      </c>
      <c r="B117" t="s">
        <v>515</v>
      </c>
      <c r="C117">
        <v>2013</v>
      </c>
      <c r="D117" t="s">
        <v>4211</v>
      </c>
      <c r="E117" t="s">
        <v>1447</v>
      </c>
      <c r="F117" t="s">
        <v>2776</v>
      </c>
      <c r="G117" t="str">
        <f t="shared" si="1"/>
        <v>Enseignement-EducationDiplômes - Formation2013commune</v>
      </c>
      <c r="H117" t="e">
        <f>VLOOKUP($G:$G,#REF!,1,FALSE)</f>
        <v>#REF!</v>
      </c>
    </row>
    <row r="118" spans="1:8" hidden="1" x14ac:dyDescent="0.25">
      <c r="A118" t="s">
        <v>514</v>
      </c>
      <c r="B118" t="s">
        <v>515</v>
      </c>
      <c r="C118">
        <v>2013</v>
      </c>
      <c r="D118" t="s">
        <v>4211</v>
      </c>
      <c r="E118" t="s">
        <v>519</v>
      </c>
      <c r="F118" t="s">
        <v>2090</v>
      </c>
      <c r="G118" t="str">
        <f t="shared" si="1"/>
        <v>Enseignement-EducationDiplômes - Formation2013commune</v>
      </c>
      <c r="H118" t="e">
        <f>VLOOKUP($G:$G,#REF!,1,FALSE)</f>
        <v>#REF!</v>
      </c>
    </row>
    <row r="119" spans="1:8" hidden="1" x14ac:dyDescent="0.25">
      <c r="A119" t="s">
        <v>514</v>
      </c>
      <c r="B119" t="s">
        <v>515</v>
      </c>
      <c r="C119">
        <v>2013</v>
      </c>
      <c r="D119" t="s">
        <v>4211</v>
      </c>
      <c r="E119" t="s">
        <v>533</v>
      </c>
      <c r="F119" t="s">
        <v>4248</v>
      </c>
      <c r="G119" t="str">
        <f t="shared" si="1"/>
        <v>Enseignement-EducationDiplômes - Formation2013commune</v>
      </c>
      <c r="H119" t="e">
        <f>VLOOKUP($G:$G,#REF!,1,FALSE)</f>
        <v>#REF!</v>
      </c>
    </row>
    <row r="120" spans="1:8" hidden="1" x14ac:dyDescent="0.25">
      <c r="A120" t="s">
        <v>514</v>
      </c>
      <c r="B120" t="s">
        <v>515</v>
      </c>
      <c r="C120">
        <v>2013</v>
      </c>
      <c r="D120" t="s">
        <v>4211</v>
      </c>
      <c r="E120" t="s">
        <v>528</v>
      </c>
      <c r="F120" t="s">
        <v>4249</v>
      </c>
      <c r="G120" t="str">
        <f t="shared" si="1"/>
        <v>Enseignement-EducationDiplômes - Formation2013commune</v>
      </c>
      <c r="H120" t="e">
        <f>VLOOKUP($G:$G,#REF!,1,FALSE)</f>
        <v>#REF!</v>
      </c>
    </row>
    <row r="121" spans="1:8" hidden="1" x14ac:dyDescent="0.25">
      <c r="A121" t="s">
        <v>514</v>
      </c>
      <c r="B121" t="s">
        <v>515</v>
      </c>
      <c r="C121">
        <v>2013</v>
      </c>
      <c r="D121" t="s">
        <v>4211</v>
      </c>
      <c r="E121" t="s">
        <v>741</v>
      </c>
      <c r="F121" t="s">
        <v>4250</v>
      </c>
      <c r="G121" t="str">
        <f t="shared" si="1"/>
        <v>Enseignement-EducationDiplômes - Formation2013commune</v>
      </c>
      <c r="H121" t="e">
        <f>VLOOKUP($G:$G,#REF!,1,FALSE)</f>
        <v>#REF!</v>
      </c>
    </row>
    <row r="122" spans="1:8" x14ac:dyDescent="0.25">
      <c r="A122" t="s">
        <v>637</v>
      </c>
      <c r="B122" t="s">
        <v>2628</v>
      </c>
      <c r="C122">
        <v>2010</v>
      </c>
      <c r="D122" t="s">
        <v>4212</v>
      </c>
      <c r="E122" t="s">
        <v>2481</v>
      </c>
      <c r="F122" t="s">
        <v>2482</v>
      </c>
      <c r="G122" t="str">
        <f t="shared" si="1"/>
        <v>Travail EmploiActivité des résidents2010iris</v>
      </c>
      <c r="H122" t="e">
        <f>VLOOKUP($G:$G,#REF!,1,FALSE)</f>
        <v>#REF!</v>
      </c>
    </row>
    <row r="123" spans="1:8" hidden="1" x14ac:dyDescent="0.25">
      <c r="A123" t="s">
        <v>514</v>
      </c>
      <c r="B123" t="s">
        <v>515</v>
      </c>
      <c r="C123">
        <v>2013</v>
      </c>
      <c r="D123" t="s">
        <v>4211</v>
      </c>
      <c r="E123" t="s">
        <v>1434</v>
      </c>
      <c r="F123" t="s">
        <v>4251</v>
      </c>
      <c r="G123" t="str">
        <f t="shared" si="1"/>
        <v>Enseignement-EducationDiplômes - Formation2013commune</v>
      </c>
      <c r="H123" t="e">
        <f>VLOOKUP($G:$G,#REF!,1,FALSE)</f>
        <v>#REF!</v>
      </c>
    </row>
    <row r="124" spans="1:8" hidden="1" x14ac:dyDescent="0.25">
      <c r="A124" t="s">
        <v>514</v>
      </c>
      <c r="B124" t="s">
        <v>515</v>
      </c>
      <c r="C124">
        <v>2013</v>
      </c>
      <c r="D124" t="s">
        <v>4211</v>
      </c>
      <c r="E124" t="s">
        <v>558</v>
      </c>
      <c r="F124" t="s">
        <v>4252</v>
      </c>
      <c r="G124" t="str">
        <f t="shared" si="1"/>
        <v>Enseignement-EducationDiplômes - Formation2013commune</v>
      </c>
      <c r="H124" t="e">
        <f>VLOOKUP($G:$G,#REF!,1,FALSE)</f>
        <v>#REF!</v>
      </c>
    </row>
    <row r="125" spans="1:8" hidden="1" x14ac:dyDescent="0.25">
      <c r="A125" t="s">
        <v>514</v>
      </c>
      <c r="B125" t="s">
        <v>515</v>
      </c>
      <c r="C125">
        <v>2013</v>
      </c>
      <c r="D125" t="s">
        <v>4211</v>
      </c>
      <c r="E125" t="s">
        <v>531</v>
      </c>
      <c r="F125" t="s">
        <v>4253</v>
      </c>
      <c r="G125" t="str">
        <f t="shared" si="1"/>
        <v>Enseignement-EducationDiplômes - Formation2013commune</v>
      </c>
      <c r="H125" t="e">
        <f>VLOOKUP($G:$G,#REF!,1,FALSE)</f>
        <v>#REF!</v>
      </c>
    </row>
    <row r="126" spans="1:8" hidden="1" x14ac:dyDescent="0.25">
      <c r="A126" t="s">
        <v>514</v>
      </c>
      <c r="B126" t="s">
        <v>515</v>
      </c>
      <c r="C126">
        <v>2013</v>
      </c>
      <c r="D126" t="s">
        <v>4211</v>
      </c>
      <c r="E126" t="s">
        <v>1335</v>
      </c>
      <c r="F126" t="s">
        <v>4254</v>
      </c>
      <c r="G126" t="str">
        <f t="shared" si="1"/>
        <v>Enseignement-EducationDiplômes - Formation2013commune</v>
      </c>
      <c r="H126" t="e">
        <f>VLOOKUP($G:$G,#REF!,1,FALSE)</f>
        <v>#REF!</v>
      </c>
    </row>
    <row r="127" spans="1:8" hidden="1" x14ac:dyDescent="0.25">
      <c r="A127" t="s">
        <v>514</v>
      </c>
      <c r="B127" t="s">
        <v>515</v>
      </c>
      <c r="C127">
        <v>2013</v>
      </c>
      <c r="D127" t="s">
        <v>4211</v>
      </c>
      <c r="E127" t="s">
        <v>537</v>
      </c>
      <c r="F127" t="s">
        <v>4255</v>
      </c>
      <c r="G127" t="str">
        <f t="shared" si="1"/>
        <v>Enseignement-EducationDiplômes - Formation2013commune</v>
      </c>
      <c r="H127" t="e">
        <f>VLOOKUP($G:$G,#REF!,1,FALSE)</f>
        <v>#REF!</v>
      </c>
    </row>
    <row r="128" spans="1:8" hidden="1" x14ac:dyDescent="0.25">
      <c r="A128" t="s">
        <v>514</v>
      </c>
      <c r="B128" t="s">
        <v>515</v>
      </c>
      <c r="C128">
        <v>2013</v>
      </c>
      <c r="D128" t="s">
        <v>4211</v>
      </c>
      <c r="E128" t="s">
        <v>534</v>
      </c>
      <c r="F128" t="s">
        <v>4256</v>
      </c>
      <c r="G128" t="str">
        <f t="shared" si="1"/>
        <v>Enseignement-EducationDiplômes - Formation2013commune</v>
      </c>
      <c r="H128" t="e">
        <f>VLOOKUP($G:$G,#REF!,1,FALSE)</f>
        <v>#REF!</v>
      </c>
    </row>
    <row r="129" spans="1:8" hidden="1" x14ac:dyDescent="0.25">
      <c r="A129" t="s">
        <v>514</v>
      </c>
      <c r="B129" t="s">
        <v>515</v>
      </c>
      <c r="C129">
        <v>2013</v>
      </c>
      <c r="D129" t="s">
        <v>4211</v>
      </c>
      <c r="E129" t="s">
        <v>1551</v>
      </c>
      <c r="F129" t="s">
        <v>4257</v>
      </c>
      <c r="G129" t="str">
        <f t="shared" si="1"/>
        <v>Enseignement-EducationDiplômes - Formation2013commune</v>
      </c>
      <c r="H129" t="e">
        <f>VLOOKUP($G:$G,#REF!,1,FALSE)</f>
        <v>#REF!</v>
      </c>
    </row>
    <row r="130" spans="1:8" x14ac:dyDescent="0.25">
      <c r="A130" t="s">
        <v>514</v>
      </c>
      <c r="B130" t="s">
        <v>515</v>
      </c>
      <c r="C130">
        <v>2013</v>
      </c>
      <c r="D130" t="s">
        <v>4211</v>
      </c>
      <c r="E130" t="s">
        <v>538</v>
      </c>
      <c r="F130" t="s">
        <v>4258</v>
      </c>
      <c r="G130" t="str">
        <f t="shared" ref="G130:G147" si="3">CONCATENATE(A130,B130,C130,D130,E130)</f>
        <v>Enseignement-EducationDiplômes - Formation2013communeP13_HSCOL1824</v>
      </c>
      <c r="H130" t="e">
        <f>VLOOKUP($G:$G,#REF!,1,FALSE)</f>
        <v>#REF!</v>
      </c>
    </row>
    <row r="131" spans="1:8" x14ac:dyDescent="0.25">
      <c r="A131" t="s">
        <v>514</v>
      </c>
      <c r="B131" t="s">
        <v>515</v>
      </c>
      <c r="C131">
        <v>2013</v>
      </c>
      <c r="D131" t="s">
        <v>4211</v>
      </c>
      <c r="E131" t="s">
        <v>656</v>
      </c>
      <c r="F131" t="s">
        <v>4259</v>
      </c>
      <c r="G131" t="str">
        <f t="shared" si="3"/>
        <v>Enseignement-EducationDiplômes - Formation2013communeP13_HSCOL1517</v>
      </c>
      <c r="H131" t="e">
        <f>VLOOKUP($G:$G,#REF!,1,FALSE)</f>
        <v>#REF!</v>
      </c>
    </row>
    <row r="132" spans="1:8" x14ac:dyDescent="0.25">
      <c r="A132" t="s">
        <v>514</v>
      </c>
      <c r="B132" t="s">
        <v>515</v>
      </c>
      <c r="C132">
        <v>2013</v>
      </c>
      <c r="D132" t="s">
        <v>4211</v>
      </c>
      <c r="E132" t="s">
        <v>542</v>
      </c>
      <c r="F132" t="s">
        <v>4260</v>
      </c>
      <c r="G132" t="str">
        <f t="shared" si="3"/>
        <v>Enseignement-EducationDiplômes - Formation2013communeP13_HSCOL1114</v>
      </c>
      <c r="H132" t="e">
        <f>VLOOKUP($G:$G,#REF!,1,FALSE)</f>
        <v>#REF!</v>
      </c>
    </row>
    <row r="133" spans="1:8" x14ac:dyDescent="0.25">
      <c r="A133" t="s">
        <v>514</v>
      </c>
      <c r="B133" t="s">
        <v>515</v>
      </c>
      <c r="C133">
        <v>2013</v>
      </c>
      <c r="D133" t="s">
        <v>4211</v>
      </c>
      <c r="E133" t="s">
        <v>547</v>
      </c>
      <c r="F133" t="s">
        <v>4261</v>
      </c>
      <c r="G133" t="str">
        <f t="shared" si="3"/>
        <v>Enseignement-EducationDiplômes - Formation2013communeP13_H2529</v>
      </c>
      <c r="H133" t="e">
        <f>VLOOKUP($G:$G,#REF!,1,FALSE)</f>
        <v>#REF!</v>
      </c>
    </row>
    <row r="134" spans="1:8" x14ac:dyDescent="0.25">
      <c r="A134" t="s">
        <v>514</v>
      </c>
      <c r="B134" t="s">
        <v>515</v>
      </c>
      <c r="C134">
        <v>2013</v>
      </c>
      <c r="D134" t="s">
        <v>4211</v>
      </c>
      <c r="E134" t="s">
        <v>548</v>
      </c>
      <c r="F134" t="s">
        <v>4262</v>
      </c>
      <c r="G134" t="str">
        <f t="shared" si="3"/>
        <v>Enseignement-EducationDiplômes - Formation2013communeP13_H1824</v>
      </c>
      <c r="H134" t="e">
        <f>VLOOKUP($G:$G,#REF!,1,FALSE)</f>
        <v>#REF!</v>
      </c>
    </row>
    <row r="135" spans="1:8" x14ac:dyDescent="0.25">
      <c r="A135" t="s">
        <v>514</v>
      </c>
      <c r="B135" t="s">
        <v>515</v>
      </c>
      <c r="C135">
        <v>2013</v>
      </c>
      <c r="D135" t="s">
        <v>4211</v>
      </c>
      <c r="E135" t="s">
        <v>549</v>
      </c>
      <c r="F135" t="s">
        <v>4263</v>
      </c>
      <c r="G135" t="str">
        <f t="shared" si="3"/>
        <v>Enseignement-EducationDiplômes - Formation2013communeP13_H1517</v>
      </c>
      <c r="H135" t="e">
        <f>VLOOKUP($G:$G,#REF!,1,FALSE)</f>
        <v>#REF!</v>
      </c>
    </row>
    <row r="136" spans="1:8" x14ac:dyDescent="0.25">
      <c r="A136" t="s">
        <v>514</v>
      </c>
      <c r="B136" t="s">
        <v>515</v>
      </c>
      <c r="C136">
        <v>2013</v>
      </c>
      <c r="D136" t="s">
        <v>4211</v>
      </c>
      <c r="E136" t="s">
        <v>554</v>
      </c>
      <c r="F136" t="s">
        <v>2633</v>
      </c>
      <c r="G136" t="str">
        <f t="shared" si="3"/>
        <v>Enseignement-EducationDiplômes - Formation2013communeP13_SCOL30P</v>
      </c>
      <c r="H136" t="e">
        <f>VLOOKUP($G:$G,#REF!,1,FALSE)</f>
        <v>#REF!</v>
      </c>
    </row>
    <row r="137" spans="1:8" x14ac:dyDescent="0.25">
      <c r="A137" t="s">
        <v>514</v>
      </c>
      <c r="B137" t="s">
        <v>515</v>
      </c>
      <c r="C137">
        <v>2013</v>
      </c>
      <c r="D137" t="s">
        <v>4211</v>
      </c>
      <c r="E137" t="s">
        <v>1449</v>
      </c>
      <c r="F137" t="s">
        <v>2096</v>
      </c>
      <c r="G137" t="str">
        <f t="shared" si="3"/>
        <v>Enseignement-EducationDiplômes - Formation2013communeP13_SCOL1114</v>
      </c>
      <c r="H137" t="e">
        <f>VLOOKUP($G:$G,#REF!,1,FALSE)</f>
        <v>#REF!</v>
      </c>
    </row>
    <row r="138" spans="1:8" x14ac:dyDescent="0.25">
      <c r="A138" t="s">
        <v>514</v>
      </c>
      <c r="B138" t="s">
        <v>515</v>
      </c>
      <c r="C138">
        <v>2013</v>
      </c>
      <c r="D138" t="s">
        <v>4211</v>
      </c>
      <c r="E138" t="s">
        <v>562</v>
      </c>
      <c r="F138" t="s">
        <v>2100</v>
      </c>
      <c r="G138" t="str">
        <f t="shared" si="3"/>
        <v>Enseignement-EducationDiplômes - Formation2013communeP13_POP30P</v>
      </c>
      <c r="H138" t="e">
        <f>VLOOKUP($G:$G,#REF!,1,FALSE)</f>
        <v>#REF!</v>
      </c>
    </row>
    <row r="139" spans="1:8" x14ac:dyDescent="0.25">
      <c r="A139" t="s">
        <v>514</v>
      </c>
      <c r="B139" t="s">
        <v>515</v>
      </c>
      <c r="C139">
        <v>2013</v>
      </c>
      <c r="D139" t="s">
        <v>4211</v>
      </c>
      <c r="E139" t="s">
        <v>1433</v>
      </c>
      <c r="F139" t="s">
        <v>4097</v>
      </c>
      <c r="G139" t="str">
        <f t="shared" si="3"/>
        <v>Enseignement-EducationDiplômes - Formation2013communeP13_POP2529</v>
      </c>
      <c r="H139" t="e">
        <f>VLOOKUP($G:$G,#REF!,1,FALSE)</f>
        <v>#REF!</v>
      </c>
    </row>
    <row r="140" spans="1:8" x14ac:dyDescent="0.25">
      <c r="A140" t="s">
        <v>514</v>
      </c>
      <c r="B140" t="s">
        <v>515</v>
      </c>
      <c r="C140">
        <v>2013</v>
      </c>
      <c r="D140" t="s">
        <v>4211</v>
      </c>
      <c r="E140" t="s">
        <v>1483</v>
      </c>
      <c r="F140" t="s">
        <v>4172</v>
      </c>
      <c r="G140" t="str">
        <f t="shared" si="3"/>
        <v>Enseignement-EducationDiplômes - Formation2013communeP13_POP1824</v>
      </c>
      <c r="H140" t="e">
        <f>VLOOKUP($G:$G,#REF!,1,FALSE)</f>
        <v>#REF!</v>
      </c>
    </row>
    <row r="141" spans="1:8" x14ac:dyDescent="0.25">
      <c r="A141" t="s">
        <v>514</v>
      </c>
      <c r="B141" t="s">
        <v>515</v>
      </c>
      <c r="C141">
        <v>2013</v>
      </c>
      <c r="D141" t="s">
        <v>4211</v>
      </c>
      <c r="E141" t="s">
        <v>1337</v>
      </c>
      <c r="F141" t="s">
        <v>3115</v>
      </c>
      <c r="G141" t="str">
        <f t="shared" si="3"/>
        <v>Enseignement-EducationDiplômes - Formation2013communeP13_POP0610</v>
      </c>
      <c r="H141" t="e">
        <f>VLOOKUP($G:$G,#REF!,1,FALSE)</f>
        <v>#REF!</v>
      </c>
    </row>
    <row r="142" spans="1:8" x14ac:dyDescent="0.25">
      <c r="A142" t="s">
        <v>514</v>
      </c>
      <c r="B142" t="s">
        <v>515</v>
      </c>
      <c r="C142">
        <v>2013</v>
      </c>
      <c r="D142" t="s">
        <v>4211</v>
      </c>
      <c r="E142" t="s">
        <v>568</v>
      </c>
      <c r="F142" t="s">
        <v>2101</v>
      </c>
      <c r="G142" t="str">
        <f t="shared" si="3"/>
        <v>Enseignement-EducationDiplômes - Formation2013communeP13_POP0205</v>
      </c>
      <c r="H142" t="e">
        <f>VLOOKUP($G:$G,#REF!,1,FALSE)</f>
        <v>#REF!</v>
      </c>
    </row>
    <row r="143" spans="1:8" x14ac:dyDescent="0.25">
      <c r="A143" t="s">
        <v>373</v>
      </c>
      <c r="B143" t="s">
        <v>374</v>
      </c>
      <c r="C143">
        <v>2012</v>
      </c>
      <c r="D143" t="s">
        <v>4211</v>
      </c>
      <c r="E143" t="s">
        <v>375</v>
      </c>
      <c r="F143" t="s">
        <v>376</v>
      </c>
      <c r="G143" t="str">
        <f t="shared" si="3"/>
        <v>Revenus SalairesRevenus - Niveaux de vie - Patrimoine2012communeD912</v>
      </c>
      <c r="H143" t="e">
        <f>VLOOKUP($G:$G,#REF!,1,FALSE)</f>
        <v>#REF!</v>
      </c>
    </row>
    <row r="144" spans="1:8" x14ac:dyDescent="0.25">
      <c r="A144" t="s">
        <v>373</v>
      </c>
      <c r="B144" t="s">
        <v>374</v>
      </c>
      <c r="C144">
        <v>2012</v>
      </c>
      <c r="D144" t="s">
        <v>4211</v>
      </c>
      <c r="E144" t="s">
        <v>381</v>
      </c>
      <c r="F144" t="s">
        <v>382</v>
      </c>
      <c r="G144" t="str">
        <f t="shared" si="3"/>
        <v>Revenus SalairesRevenus - Niveaux de vie - Patrimoine2012communePBEN12</v>
      </c>
      <c r="H144" t="e">
        <f>VLOOKUP($G:$G,#REF!,1,FALSE)</f>
        <v>#REF!</v>
      </c>
    </row>
    <row r="145" spans="1:8" x14ac:dyDescent="0.25">
      <c r="A145" t="s">
        <v>373</v>
      </c>
      <c r="B145" t="s">
        <v>374</v>
      </c>
      <c r="C145">
        <v>2012</v>
      </c>
      <c r="D145" t="s">
        <v>4211</v>
      </c>
      <c r="E145" t="s">
        <v>383</v>
      </c>
      <c r="F145" t="s">
        <v>384</v>
      </c>
      <c r="G145" t="str">
        <f t="shared" si="3"/>
        <v>Revenus SalairesRevenus - Niveaux de vie - Patrimoine2012communePTSAC12</v>
      </c>
      <c r="H145" t="e">
        <f>VLOOKUP($G:$G,#REF!,1,FALSE)</f>
        <v>#REF!</v>
      </c>
    </row>
    <row r="146" spans="1:8" x14ac:dyDescent="0.25">
      <c r="A146" t="s">
        <v>373</v>
      </c>
      <c r="B146" t="s">
        <v>374</v>
      </c>
      <c r="C146">
        <v>2012</v>
      </c>
      <c r="D146" t="s">
        <v>4211</v>
      </c>
      <c r="E146" t="s">
        <v>385</v>
      </c>
      <c r="F146" t="s">
        <v>386</v>
      </c>
      <c r="G146" t="str">
        <f t="shared" si="3"/>
        <v>Revenus SalairesRevenus - Niveaux de vie - Patrimoine2012communePRA12</v>
      </c>
      <c r="H146" t="e">
        <f>VLOOKUP($G:$G,#REF!,1,FALSE)</f>
        <v>#REF!</v>
      </c>
    </row>
    <row r="147" spans="1:8" x14ac:dyDescent="0.25">
      <c r="A147" t="s">
        <v>373</v>
      </c>
      <c r="B147" t="s">
        <v>374</v>
      </c>
      <c r="C147">
        <v>2012</v>
      </c>
      <c r="D147" t="s">
        <v>4211</v>
      </c>
      <c r="E147" t="s">
        <v>387</v>
      </c>
      <c r="F147" t="s">
        <v>388</v>
      </c>
      <c r="G147" t="str">
        <f t="shared" si="3"/>
        <v>Revenus SalairesRevenus - Niveaux de vie - Patrimoine2012communePPMINI12</v>
      </c>
      <c r="H147" t="e">
        <f>VLOOKUP($G:$G,#REF!,1,FALSE)</f>
        <v>#REF!</v>
      </c>
    </row>
    <row r="148" spans="1:8" hidden="1" x14ac:dyDescent="0.25">
      <c r="A148" t="s">
        <v>373</v>
      </c>
      <c r="B148" t="s">
        <v>374</v>
      </c>
      <c r="C148">
        <v>2012</v>
      </c>
      <c r="D148" t="s">
        <v>4211</v>
      </c>
      <c r="E148" t="s">
        <v>706</v>
      </c>
      <c r="F148" t="s">
        <v>707</v>
      </c>
      <c r="G148" t="str">
        <f t="shared" ref="G148:G185" si="4">CONCATENATE(A148,B148,C148,D148)</f>
        <v>Revenus SalairesRevenus - Niveaux de vie - Patrimoine2012commune</v>
      </c>
      <c r="H148" t="e">
        <f>VLOOKUP($G:$G,#REF!,1,FALSE)</f>
        <v>#REF!</v>
      </c>
    </row>
    <row r="149" spans="1:8" x14ac:dyDescent="0.25">
      <c r="A149" t="s">
        <v>373</v>
      </c>
      <c r="B149" t="s">
        <v>374</v>
      </c>
      <c r="C149">
        <v>2012</v>
      </c>
      <c r="D149" t="s">
        <v>4211</v>
      </c>
      <c r="E149" t="s">
        <v>397</v>
      </c>
      <c r="F149" t="s">
        <v>398</v>
      </c>
      <c r="G149" t="str">
        <f t="shared" ref="G149:G184" si="5">CONCATENATE(A149,B149,C149,D149,E149)</f>
        <v>Revenus SalairesRevenus - Niveaux de vie - Patrimoine2012communeMED12</v>
      </c>
      <c r="H149" t="e">
        <f>VLOOKUP($G:$G,#REF!,1,FALSE)</f>
        <v>#REF!</v>
      </c>
    </row>
    <row r="150" spans="1:8" x14ac:dyDescent="0.25">
      <c r="A150" t="s">
        <v>373</v>
      </c>
      <c r="B150" t="s">
        <v>374</v>
      </c>
      <c r="C150">
        <v>2012</v>
      </c>
      <c r="D150" t="s">
        <v>4211</v>
      </c>
      <c r="E150" t="s">
        <v>1097</v>
      </c>
      <c r="F150" t="s">
        <v>1098</v>
      </c>
      <c r="G150" t="str">
        <f t="shared" si="5"/>
        <v>Revenus SalairesRevenus - Niveaux de vie - Patrimoine2012communePIMP12</v>
      </c>
      <c r="H150" t="e">
        <f>VLOOKUP($G:$G,#REF!,1,FALSE)</f>
        <v>#REF!</v>
      </c>
    </row>
    <row r="151" spans="1:8" x14ac:dyDescent="0.25">
      <c r="A151" t="s">
        <v>373</v>
      </c>
      <c r="B151" t="s">
        <v>374</v>
      </c>
      <c r="C151">
        <v>2012</v>
      </c>
      <c r="D151" t="s">
        <v>4211</v>
      </c>
      <c r="E151" t="s">
        <v>1010</v>
      </c>
      <c r="F151" t="s">
        <v>1011</v>
      </c>
      <c r="G151" t="str">
        <f t="shared" si="5"/>
        <v>Revenus SalairesRevenus - Niveaux de vie - Patrimoine2012communeNBPERSMENFISC12</v>
      </c>
      <c r="H151" t="e">
        <f>VLOOKUP($G:$G,#REF!,1,FALSE)</f>
        <v>#REF!</v>
      </c>
    </row>
    <row r="152" spans="1:8" x14ac:dyDescent="0.25">
      <c r="A152" t="s">
        <v>373</v>
      </c>
      <c r="B152" t="s">
        <v>374</v>
      </c>
      <c r="C152">
        <v>2012</v>
      </c>
      <c r="D152" t="s">
        <v>4211</v>
      </c>
      <c r="E152" t="s">
        <v>916</v>
      </c>
      <c r="F152" t="s">
        <v>917</v>
      </c>
      <c r="G152" t="str">
        <f t="shared" si="5"/>
        <v>Revenus SalairesRevenus - Niveaux de vie - Patrimoine2012communeTP6012</v>
      </c>
      <c r="H152" t="e">
        <f>VLOOKUP($G:$G,#REF!,1,FALSE)</f>
        <v>#REF!</v>
      </c>
    </row>
    <row r="153" spans="1:8" x14ac:dyDescent="0.25">
      <c r="A153" t="s">
        <v>373</v>
      </c>
      <c r="B153" t="s">
        <v>374</v>
      </c>
      <c r="C153">
        <v>2012</v>
      </c>
      <c r="D153" t="s">
        <v>4211</v>
      </c>
      <c r="E153" t="s">
        <v>1103</v>
      </c>
      <c r="F153" t="s">
        <v>1104</v>
      </c>
      <c r="G153" t="str">
        <f t="shared" si="5"/>
        <v>Revenus SalairesRevenus - Niveaux de vie - Patrimoine2012communeNBMENFISC12</v>
      </c>
      <c r="H153" t="e">
        <f>VLOOKUP($G:$G,#REF!,1,FALSE)</f>
        <v>#REF!</v>
      </c>
    </row>
    <row r="154" spans="1:8" x14ac:dyDescent="0.25">
      <c r="A154" t="s">
        <v>231</v>
      </c>
      <c r="B154" t="s">
        <v>232</v>
      </c>
      <c r="C154">
        <v>2010</v>
      </c>
      <c r="D154" t="s">
        <v>4212</v>
      </c>
      <c r="E154" t="s">
        <v>3707</v>
      </c>
      <c r="F154" t="s">
        <v>3708</v>
      </c>
      <c r="G154" t="str">
        <f t="shared" si="5"/>
        <v>Conditions de vie-SociétéLogement2010irisP10_RP_MIDUR</v>
      </c>
      <c r="H154" t="e">
        <f>VLOOKUP($G:$G,#REF!,1,FALSE)</f>
        <v>#REF!</v>
      </c>
    </row>
    <row r="155" spans="1:8" x14ac:dyDescent="0.25">
      <c r="A155" t="s">
        <v>231</v>
      </c>
      <c r="B155" t="s">
        <v>232</v>
      </c>
      <c r="C155">
        <v>2010</v>
      </c>
      <c r="D155" t="s">
        <v>4212</v>
      </c>
      <c r="E155" t="s">
        <v>1588</v>
      </c>
      <c r="F155" t="s">
        <v>1589</v>
      </c>
      <c r="G155" t="str">
        <f t="shared" si="5"/>
        <v>Conditions de vie-SociétéLogement2010irisP10_RP_CASE</v>
      </c>
      <c r="H155" t="e">
        <f>VLOOKUP($G:$G,#REF!,1,FALSE)</f>
        <v>#REF!</v>
      </c>
    </row>
    <row r="156" spans="1:8" x14ac:dyDescent="0.25">
      <c r="A156" t="s">
        <v>231</v>
      </c>
      <c r="B156" t="s">
        <v>232</v>
      </c>
      <c r="C156">
        <v>2010</v>
      </c>
      <c r="D156" t="s">
        <v>4212</v>
      </c>
      <c r="E156" t="s">
        <v>1590</v>
      </c>
      <c r="F156" t="s">
        <v>1591</v>
      </c>
      <c r="G156" t="str">
        <f t="shared" si="5"/>
        <v>Conditions de vie-SociétéLogement2010irisP10_RP_HABFOR</v>
      </c>
      <c r="H156" t="e">
        <f>VLOOKUP($G:$G,#REF!,1,FALSE)</f>
        <v>#REF!</v>
      </c>
    </row>
    <row r="157" spans="1:8" x14ac:dyDescent="0.25">
      <c r="A157" t="s">
        <v>231</v>
      </c>
      <c r="B157" t="s">
        <v>232</v>
      </c>
      <c r="C157">
        <v>2010</v>
      </c>
      <c r="D157" t="s">
        <v>4212</v>
      </c>
      <c r="E157" t="s">
        <v>1861</v>
      </c>
      <c r="F157" t="s">
        <v>1862</v>
      </c>
      <c r="G157" t="str">
        <f t="shared" si="5"/>
        <v>Conditions de vie-SociétéLogement2010irisP10_RP_TTEGOU</v>
      </c>
      <c r="H157" t="e">
        <f>VLOOKUP($G:$G,#REF!,1,FALSE)</f>
        <v>#REF!</v>
      </c>
    </row>
    <row r="158" spans="1:8" x14ac:dyDescent="0.25">
      <c r="A158" t="s">
        <v>231</v>
      </c>
      <c r="B158" t="s">
        <v>232</v>
      </c>
      <c r="C158">
        <v>2010</v>
      </c>
      <c r="D158" t="s">
        <v>4212</v>
      </c>
      <c r="E158" t="s">
        <v>1847</v>
      </c>
      <c r="F158" t="s">
        <v>1848</v>
      </c>
      <c r="G158" t="str">
        <f t="shared" si="5"/>
        <v>Conditions de vie-SociétéLogement2010irisP10_RP_CHOS</v>
      </c>
      <c r="H158" t="e">
        <f>VLOOKUP($G:$G,#REF!,1,FALSE)</f>
        <v>#REF!</v>
      </c>
    </row>
    <row r="159" spans="1:8" x14ac:dyDescent="0.25">
      <c r="A159" t="s">
        <v>127</v>
      </c>
      <c r="B159" t="s">
        <v>128</v>
      </c>
      <c r="C159">
        <v>2015</v>
      </c>
      <c r="D159" t="s">
        <v>4212</v>
      </c>
      <c r="E159" t="s">
        <v>153</v>
      </c>
      <c r="F159" t="s">
        <v>154</v>
      </c>
      <c r="G159" t="str">
        <f t="shared" si="5"/>
        <v>CommerceCommerce de détail2015irisNB_B101</v>
      </c>
      <c r="H159" t="e">
        <f>VLOOKUP($G:$G,#REF!,1,FALSE)</f>
        <v>#REF!</v>
      </c>
    </row>
    <row r="160" spans="1:8" x14ac:dyDescent="0.25">
      <c r="A160" t="s">
        <v>231</v>
      </c>
      <c r="B160" t="s">
        <v>232</v>
      </c>
      <c r="C160">
        <v>2010</v>
      </c>
      <c r="D160" t="s">
        <v>4212</v>
      </c>
      <c r="E160" t="s">
        <v>1793</v>
      </c>
      <c r="F160" t="s">
        <v>1794</v>
      </c>
      <c r="G160" t="str">
        <f t="shared" si="5"/>
        <v>Conditions de vie-SociétéLogement2010irisP10_RP_BDWC</v>
      </c>
      <c r="H160" t="e">
        <f>VLOOKUP($G:$G,#REF!,1,FALSE)</f>
        <v>#REF!</v>
      </c>
    </row>
    <row r="161" spans="1:8" x14ac:dyDescent="0.25">
      <c r="A161" t="s">
        <v>231</v>
      </c>
      <c r="B161" t="s">
        <v>232</v>
      </c>
      <c r="C161">
        <v>2010</v>
      </c>
      <c r="D161" t="s">
        <v>4212</v>
      </c>
      <c r="E161" t="s">
        <v>2805</v>
      </c>
      <c r="F161" t="s">
        <v>2806</v>
      </c>
      <c r="G161" t="str">
        <f t="shared" si="5"/>
        <v>Conditions de vie-SociétéLogement2010irisP10_RP_EAUCH</v>
      </c>
      <c r="H161" t="e">
        <f>VLOOKUP($G:$G,#REF!,1,FALSE)</f>
        <v>#REF!</v>
      </c>
    </row>
    <row r="162" spans="1:8" x14ac:dyDescent="0.25">
      <c r="A162" t="s">
        <v>231</v>
      </c>
      <c r="B162" t="s">
        <v>232</v>
      </c>
      <c r="C162">
        <v>2010</v>
      </c>
      <c r="D162" t="s">
        <v>4212</v>
      </c>
      <c r="E162" t="s">
        <v>1592</v>
      </c>
      <c r="F162" t="s">
        <v>1593</v>
      </c>
      <c r="G162" t="str">
        <f t="shared" si="5"/>
        <v>Conditions de vie-SociétéLogement2010irisP10_RP_ELEC</v>
      </c>
      <c r="H162" t="e">
        <f>VLOOKUP($G:$G,#REF!,1,FALSE)</f>
        <v>#REF!</v>
      </c>
    </row>
    <row r="163" spans="1:8" x14ac:dyDescent="0.25">
      <c r="A163" t="s">
        <v>231</v>
      </c>
      <c r="B163" t="s">
        <v>232</v>
      </c>
      <c r="C163">
        <v>2010</v>
      </c>
      <c r="D163" t="s">
        <v>4212</v>
      </c>
      <c r="E163" t="s">
        <v>3373</v>
      </c>
      <c r="F163" t="s">
        <v>3374</v>
      </c>
      <c r="G163" t="str">
        <f t="shared" si="5"/>
        <v>Conditions de vie-SociétéLogement2010irisP10_RP_VOIT1P</v>
      </c>
      <c r="H163" t="e">
        <f>VLOOKUP($G:$G,#REF!,1,FALSE)</f>
        <v>#REF!</v>
      </c>
    </row>
    <row r="164" spans="1:8" x14ac:dyDescent="0.25">
      <c r="A164" t="s">
        <v>231</v>
      </c>
      <c r="B164" t="s">
        <v>232</v>
      </c>
      <c r="C164">
        <v>2010</v>
      </c>
      <c r="D164" t="s">
        <v>4212</v>
      </c>
      <c r="E164" t="s">
        <v>1596</v>
      </c>
      <c r="F164" t="s">
        <v>1597</v>
      </c>
      <c r="G164" t="str">
        <f t="shared" si="5"/>
        <v>Conditions de vie-SociétéLogement2010irisP10_RP_CINDELEC</v>
      </c>
      <c r="H164" t="e">
        <f>VLOOKUP($G:$G,#REF!,1,FALSE)</f>
        <v>#REF!</v>
      </c>
    </row>
    <row r="165" spans="1:8" x14ac:dyDescent="0.25">
      <c r="A165" t="s">
        <v>231</v>
      </c>
      <c r="B165" t="s">
        <v>232</v>
      </c>
      <c r="C165">
        <v>2010</v>
      </c>
      <c r="D165" t="s">
        <v>4212</v>
      </c>
      <c r="E165" t="s">
        <v>4145</v>
      </c>
      <c r="F165" t="s">
        <v>4146</v>
      </c>
      <c r="G165" t="str">
        <f t="shared" si="5"/>
        <v>Conditions de vie-SociétéLogement2010irisP10_RP_SDB</v>
      </c>
      <c r="H165" t="e">
        <f>VLOOKUP($G:$G,#REF!,1,FALSE)</f>
        <v>#REF!</v>
      </c>
    </row>
    <row r="166" spans="1:8" x14ac:dyDescent="0.25">
      <c r="A166" t="s">
        <v>231</v>
      </c>
      <c r="B166" t="s">
        <v>232</v>
      </c>
      <c r="C166">
        <v>2010</v>
      </c>
      <c r="D166" t="s">
        <v>4212</v>
      </c>
      <c r="E166" t="s">
        <v>1602</v>
      </c>
      <c r="F166" t="s">
        <v>1603</v>
      </c>
      <c r="G166" t="str">
        <f t="shared" si="5"/>
        <v>Conditions de vie-SociétéLogement2010irisP10_ANEM_RP_GRAT</v>
      </c>
      <c r="H166" t="e">
        <f>VLOOKUP($G:$G,#REF!,1,FALSE)</f>
        <v>#REF!</v>
      </c>
    </row>
    <row r="167" spans="1:8" x14ac:dyDescent="0.25">
      <c r="A167" t="s">
        <v>231</v>
      </c>
      <c r="B167" t="s">
        <v>232</v>
      </c>
      <c r="C167">
        <v>2010</v>
      </c>
      <c r="D167" t="s">
        <v>4212</v>
      </c>
      <c r="E167" t="s">
        <v>1608</v>
      </c>
      <c r="F167" t="s">
        <v>1609</v>
      </c>
      <c r="G167" t="str">
        <f t="shared" si="5"/>
        <v>Conditions de vie-SociétéLogement2010irisP10_ANEM_RP</v>
      </c>
      <c r="H167" t="e">
        <f>VLOOKUP($G:$G,#REF!,1,FALSE)</f>
        <v>#REF!</v>
      </c>
    </row>
    <row r="168" spans="1:8" x14ac:dyDescent="0.25">
      <c r="A168" t="s">
        <v>231</v>
      </c>
      <c r="B168" t="s">
        <v>232</v>
      </c>
      <c r="C168">
        <v>2010</v>
      </c>
      <c r="D168" t="s">
        <v>4212</v>
      </c>
      <c r="E168" t="s">
        <v>4126</v>
      </c>
      <c r="F168" t="s">
        <v>4127</v>
      </c>
      <c r="G168" t="str">
        <f t="shared" si="5"/>
        <v>Conditions de vie-SociétéLogement2010irisP10_NPER_RP_GRAT</v>
      </c>
      <c r="H168" t="e">
        <f>VLOOKUP($G:$G,#REF!,1,FALSE)</f>
        <v>#REF!</v>
      </c>
    </row>
    <row r="169" spans="1:8" x14ac:dyDescent="0.25">
      <c r="A169" t="s">
        <v>231</v>
      </c>
      <c r="B169" t="s">
        <v>232</v>
      </c>
      <c r="C169">
        <v>2010</v>
      </c>
      <c r="D169" t="s">
        <v>4212</v>
      </c>
      <c r="E169" t="s">
        <v>1610</v>
      </c>
      <c r="F169" t="s">
        <v>1611</v>
      </c>
      <c r="G169" t="str">
        <f t="shared" si="5"/>
        <v>Conditions de vie-SociétéLogement2010irisP10_NPER_RP_LOCHLMV</v>
      </c>
      <c r="H169" t="e">
        <f>VLOOKUP($G:$G,#REF!,1,FALSE)</f>
        <v>#REF!</v>
      </c>
    </row>
    <row r="170" spans="1:8" x14ac:dyDescent="0.25">
      <c r="A170" t="s">
        <v>231</v>
      </c>
      <c r="B170" t="s">
        <v>232</v>
      </c>
      <c r="C170">
        <v>2010</v>
      </c>
      <c r="D170" t="s">
        <v>4212</v>
      </c>
      <c r="E170" t="s">
        <v>1612</v>
      </c>
      <c r="F170" t="s">
        <v>1613</v>
      </c>
      <c r="G170" t="str">
        <f t="shared" si="5"/>
        <v>Conditions de vie-SociétéLogement2010irisP10_NPER_RP_LOC</v>
      </c>
      <c r="H170" t="e">
        <f>VLOOKUP($G:$G,#REF!,1,FALSE)</f>
        <v>#REF!</v>
      </c>
    </row>
    <row r="171" spans="1:8" x14ac:dyDescent="0.25">
      <c r="A171" t="s">
        <v>231</v>
      </c>
      <c r="B171" t="s">
        <v>232</v>
      </c>
      <c r="C171">
        <v>2010</v>
      </c>
      <c r="D171" t="s">
        <v>4212</v>
      </c>
      <c r="E171" t="s">
        <v>2878</v>
      </c>
      <c r="F171" t="s">
        <v>2879</v>
      </c>
      <c r="G171" t="str">
        <f t="shared" si="5"/>
        <v>Conditions de vie-SociétéLogement2010irisP10_NPER_RP_PROP</v>
      </c>
      <c r="H171" t="e">
        <f>VLOOKUP($G:$G,#REF!,1,FALSE)</f>
        <v>#REF!</v>
      </c>
    </row>
    <row r="172" spans="1:8" x14ac:dyDescent="0.25">
      <c r="A172" t="s">
        <v>231</v>
      </c>
      <c r="B172" t="s">
        <v>232</v>
      </c>
      <c r="C172">
        <v>2010</v>
      </c>
      <c r="D172" t="s">
        <v>4212</v>
      </c>
      <c r="E172" t="s">
        <v>2077</v>
      </c>
      <c r="F172" t="s">
        <v>2078</v>
      </c>
      <c r="G172" t="str">
        <f t="shared" si="5"/>
        <v>Conditions de vie-SociétéLogement2010irisP10_RP_LOC</v>
      </c>
      <c r="H172" t="e">
        <f>VLOOKUP($G:$G,#REF!,1,FALSE)</f>
        <v>#REF!</v>
      </c>
    </row>
    <row r="173" spans="1:8" x14ac:dyDescent="0.25">
      <c r="A173" t="s">
        <v>127</v>
      </c>
      <c r="B173" t="s">
        <v>128</v>
      </c>
      <c r="C173">
        <v>2015</v>
      </c>
      <c r="D173" t="s">
        <v>4212</v>
      </c>
      <c r="E173" t="s">
        <v>151</v>
      </c>
      <c r="F173" t="s">
        <v>152</v>
      </c>
      <c r="G173" t="str">
        <f t="shared" si="5"/>
        <v>CommerceCommerce de détail2015irisNB_B102</v>
      </c>
      <c r="H173" t="e">
        <f>VLOOKUP($G:$G,#REF!,1,FALSE)</f>
        <v>#REF!</v>
      </c>
    </row>
    <row r="174" spans="1:8" x14ac:dyDescent="0.25">
      <c r="A174" t="s">
        <v>231</v>
      </c>
      <c r="B174" t="s">
        <v>232</v>
      </c>
      <c r="C174">
        <v>2010</v>
      </c>
      <c r="D174" t="s">
        <v>4212</v>
      </c>
      <c r="E174" t="s">
        <v>1614</v>
      </c>
      <c r="F174" t="s">
        <v>1615</v>
      </c>
      <c r="G174" t="str">
        <f t="shared" si="5"/>
        <v>Conditions de vie-SociétéLogement2010irisP10_NBPI_RP_ANEM0509</v>
      </c>
      <c r="H174" t="e">
        <f>VLOOKUP($G:$G,#REF!,1,FALSE)</f>
        <v>#REF!</v>
      </c>
    </row>
    <row r="175" spans="1:8" x14ac:dyDescent="0.25">
      <c r="A175" t="s">
        <v>231</v>
      </c>
      <c r="B175" t="s">
        <v>232</v>
      </c>
      <c r="C175">
        <v>2010</v>
      </c>
      <c r="D175" t="s">
        <v>4212</v>
      </c>
      <c r="E175" t="s">
        <v>2227</v>
      </c>
      <c r="F175" t="s">
        <v>2228</v>
      </c>
      <c r="G175" t="str">
        <f t="shared" si="5"/>
        <v>Conditions de vie-SociétéLogement2010irisP10_NBPI_RP_ANEM0204</v>
      </c>
      <c r="H175" t="e">
        <f>VLOOKUP($G:$G,#REF!,1,FALSE)</f>
        <v>#REF!</v>
      </c>
    </row>
    <row r="176" spans="1:8" x14ac:dyDescent="0.25">
      <c r="A176" t="s">
        <v>231</v>
      </c>
      <c r="B176" t="s">
        <v>232</v>
      </c>
      <c r="C176">
        <v>2010</v>
      </c>
      <c r="D176" t="s">
        <v>4212</v>
      </c>
      <c r="E176" t="s">
        <v>4176</v>
      </c>
      <c r="F176" t="s">
        <v>4177</v>
      </c>
      <c r="G176" t="str">
        <f t="shared" si="5"/>
        <v>Conditions de vie-SociétéLogement2010irisP10_PMEN_ANEM10P</v>
      </c>
      <c r="H176" t="e">
        <f>VLOOKUP($G:$G,#REF!,1,FALSE)</f>
        <v>#REF!</v>
      </c>
    </row>
    <row r="177" spans="1:8" x14ac:dyDescent="0.25">
      <c r="A177" t="s">
        <v>231</v>
      </c>
      <c r="B177" t="s">
        <v>232</v>
      </c>
      <c r="C177">
        <v>2010</v>
      </c>
      <c r="D177" t="s">
        <v>4212</v>
      </c>
      <c r="E177" t="s">
        <v>3513</v>
      </c>
      <c r="F177" t="s">
        <v>3514</v>
      </c>
      <c r="G177" t="str">
        <f t="shared" si="5"/>
        <v>Conditions de vie-SociétéLogement2010irisP10_PMEN_ANEM0509</v>
      </c>
      <c r="H177" t="e">
        <f>VLOOKUP($G:$G,#REF!,1,FALSE)</f>
        <v>#REF!</v>
      </c>
    </row>
    <row r="178" spans="1:8" x14ac:dyDescent="0.25">
      <c r="A178" t="s">
        <v>231</v>
      </c>
      <c r="B178" t="s">
        <v>232</v>
      </c>
      <c r="C178">
        <v>2010</v>
      </c>
      <c r="D178" t="s">
        <v>4212</v>
      </c>
      <c r="E178" t="s">
        <v>3709</v>
      </c>
      <c r="F178" t="s">
        <v>3710</v>
      </c>
      <c r="G178" t="str">
        <f t="shared" si="5"/>
        <v>Conditions de vie-SociétéLogement2010irisP10_PMEN_ANEM0204</v>
      </c>
      <c r="H178" t="e">
        <f>VLOOKUP($G:$G,#REF!,1,FALSE)</f>
        <v>#REF!</v>
      </c>
    </row>
    <row r="179" spans="1:8" x14ac:dyDescent="0.25">
      <c r="A179" t="s">
        <v>231</v>
      </c>
      <c r="B179" t="s">
        <v>232</v>
      </c>
      <c r="C179">
        <v>2010</v>
      </c>
      <c r="D179" t="s">
        <v>4212</v>
      </c>
      <c r="E179" t="s">
        <v>1616</v>
      </c>
      <c r="F179" t="s">
        <v>1617</v>
      </c>
      <c r="G179" t="str">
        <f t="shared" si="5"/>
        <v>Conditions de vie-SociétéLogement2010irisP10_PMEN_ANEM0002</v>
      </c>
      <c r="H179" t="e">
        <f>VLOOKUP($G:$G,#REF!,1,FALSE)</f>
        <v>#REF!</v>
      </c>
    </row>
    <row r="180" spans="1:8" x14ac:dyDescent="0.25">
      <c r="A180" t="s">
        <v>231</v>
      </c>
      <c r="B180" t="s">
        <v>232</v>
      </c>
      <c r="C180">
        <v>2010</v>
      </c>
      <c r="D180" t="s">
        <v>4212</v>
      </c>
      <c r="E180" t="s">
        <v>3152</v>
      </c>
      <c r="F180" t="s">
        <v>3153</v>
      </c>
      <c r="G180" t="str">
        <f t="shared" si="5"/>
        <v>Conditions de vie-SociétéLogement2010irisP10_MEN_ANEM10P</v>
      </c>
      <c r="H180" t="e">
        <f>VLOOKUP($G:$G,#REF!,1,FALSE)</f>
        <v>#REF!</v>
      </c>
    </row>
    <row r="181" spans="1:8" x14ac:dyDescent="0.25">
      <c r="A181" t="s">
        <v>231</v>
      </c>
      <c r="B181" t="s">
        <v>232</v>
      </c>
      <c r="C181">
        <v>2010</v>
      </c>
      <c r="D181" t="s">
        <v>4212</v>
      </c>
      <c r="E181" t="s">
        <v>4200</v>
      </c>
      <c r="F181" t="s">
        <v>4201</v>
      </c>
      <c r="G181" t="str">
        <f t="shared" si="5"/>
        <v>Conditions de vie-SociétéLogement2010irisP10_MEN_ANEM0509</v>
      </c>
      <c r="H181" t="e">
        <f>VLOOKUP($G:$G,#REF!,1,FALSE)</f>
        <v>#REF!</v>
      </c>
    </row>
    <row r="182" spans="1:8" x14ac:dyDescent="0.25">
      <c r="A182" t="s">
        <v>231</v>
      </c>
      <c r="B182" t="s">
        <v>232</v>
      </c>
      <c r="C182">
        <v>2010</v>
      </c>
      <c r="D182" t="s">
        <v>4212</v>
      </c>
      <c r="E182" t="s">
        <v>1618</v>
      </c>
      <c r="F182" t="s">
        <v>1619</v>
      </c>
      <c r="G182" t="str">
        <f t="shared" si="5"/>
        <v>Conditions de vie-SociétéLogement2010irisP10_MEN_ANEM0204</v>
      </c>
      <c r="H182" t="e">
        <f>VLOOKUP($G:$G,#REF!,1,FALSE)</f>
        <v>#REF!</v>
      </c>
    </row>
    <row r="183" spans="1:8" x14ac:dyDescent="0.25">
      <c r="A183" t="s">
        <v>231</v>
      </c>
      <c r="B183" t="s">
        <v>232</v>
      </c>
      <c r="C183">
        <v>2010</v>
      </c>
      <c r="D183" t="s">
        <v>4212</v>
      </c>
      <c r="E183" t="s">
        <v>2139</v>
      </c>
      <c r="F183" t="s">
        <v>2140</v>
      </c>
      <c r="G183" t="str">
        <f t="shared" si="5"/>
        <v>Conditions de vie-SociétéLogement2010irisP10_MEN_ANEM0002</v>
      </c>
      <c r="H183" t="e">
        <f>VLOOKUP($G:$G,#REF!,1,FALSE)</f>
        <v>#REF!</v>
      </c>
    </row>
    <row r="184" spans="1:8" x14ac:dyDescent="0.25">
      <c r="A184" t="s">
        <v>231</v>
      </c>
      <c r="B184" t="s">
        <v>232</v>
      </c>
      <c r="C184">
        <v>2010</v>
      </c>
      <c r="D184" t="s">
        <v>4212</v>
      </c>
      <c r="E184" t="s">
        <v>1620</v>
      </c>
      <c r="F184" t="s">
        <v>1621</v>
      </c>
      <c r="G184" t="str">
        <f t="shared" si="5"/>
        <v>Conditions de vie-SociétéLogement2010irisP10_MEN</v>
      </c>
      <c r="H184" t="e">
        <f>VLOOKUP($G:$G,#REF!,1,FALSE)</f>
        <v>#REF!</v>
      </c>
    </row>
    <row r="185" spans="1:8" x14ac:dyDescent="0.25">
      <c r="A185" t="s">
        <v>231</v>
      </c>
      <c r="B185" t="s">
        <v>232</v>
      </c>
      <c r="C185">
        <v>2010</v>
      </c>
      <c r="D185" t="s">
        <v>4212</v>
      </c>
      <c r="E185" t="s">
        <v>1622</v>
      </c>
      <c r="F185" t="s">
        <v>1623</v>
      </c>
      <c r="G185" t="str">
        <f t="shared" si="4"/>
        <v>Conditions de vie-SociétéLogement2010iris</v>
      </c>
      <c r="H185" t="e">
        <f>VLOOKUP($G:$G,#REF!,1,FALSE)</f>
        <v>#REF!</v>
      </c>
    </row>
    <row r="186" spans="1:8" x14ac:dyDescent="0.25">
      <c r="A186" t="s">
        <v>231</v>
      </c>
      <c r="B186" t="s">
        <v>232</v>
      </c>
      <c r="C186">
        <v>2010</v>
      </c>
      <c r="D186" t="s">
        <v>4212</v>
      </c>
      <c r="E186" t="s">
        <v>1624</v>
      </c>
      <c r="F186" t="s">
        <v>1625</v>
      </c>
      <c r="G186" t="str">
        <f t="shared" ref="G186:G204" si="6">CONCATENATE(A186,B186,C186,D186,E186)</f>
        <v>Conditions de vie-SociétéLogement2010irisP10_RP_4099M2</v>
      </c>
      <c r="H186" t="e">
        <f>VLOOKUP($G:$G,#REF!,1,FALSE)</f>
        <v>#REF!</v>
      </c>
    </row>
    <row r="187" spans="1:8" x14ac:dyDescent="0.25">
      <c r="A187" t="s">
        <v>231</v>
      </c>
      <c r="B187" t="s">
        <v>232</v>
      </c>
      <c r="C187">
        <v>2010</v>
      </c>
      <c r="D187" t="s">
        <v>4212</v>
      </c>
      <c r="E187" t="s">
        <v>1626</v>
      </c>
      <c r="F187" t="s">
        <v>1627</v>
      </c>
      <c r="G187" t="str">
        <f t="shared" si="6"/>
        <v>Conditions de vie-SociétéLogement2010irisP10_RP_M40M2</v>
      </c>
      <c r="H187" t="e">
        <f>VLOOKUP($G:$G,#REF!,1,FALSE)</f>
        <v>#REF!</v>
      </c>
    </row>
    <row r="188" spans="1:8" x14ac:dyDescent="0.25">
      <c r="A188" t="s">
        <v>231</v>
      </c>
      <c r="B188" t="s">
        <v>232</v>
      </c>
      <c r="C188">
        <v>2010</v>
      </c>
      <c r="D188" t="s">
        <v>4212</v>
      </c>
      <c r="E188" t="s">
        <v>3592</v>
      </c>
      <c r="F188" t="s">
        <v>3593</v>
      </c>
      <c r="G188" t="str">
        <f t="shared" si="6"/>
        <v>Conditions de vie-SociétéLogement2010irisP10_NBPI_RPAPPART</v>
      </c>
      <c r="H188" t="e">
        <f>VLOOKUP($G:$G,#REF!,1,FALSE)</f>
        <v>#REF!</v>
      </c>
    </row>
    <row r="189" spans="1:8" x14ac:dyDescent="0.25">
      <c r="A189" t="s">
        <v>231</v>
      </c>
      <c r="B189" t="s">
        <v>232</v>
      </c>
      <c r="C189">
        <v>2010</v>
      </c>
      <c r="D189" t="s">
        <v>4212</v>
      </c>
      <c r="E189" t="s">
        <v>1628</v>
      </c>
      <c r="F189" t="s">
        <v>1629</v>
      </c>
      <c r="G189" t="str">
        <f t="shared" si="6"/>
        <v>Conditions de vie-SociétéLogement2010irisP10_RPAPPART</v>
      </c>
      <c r="H189" t="e">
        <f>VLOOKUP($G:$G,#REF!,1,FALSE)</f>
        <v>#REF!</v>
      </c>
    </row>
    <row r="190" spans="1:8" x14ac:dyDescent="0.25">
      <c r="A190" t="s">
        <v>231</v>
      </c>
      <c r="B190" t="s">
        <v>232</v>
      </c>
      <c r="C190">
        <v>2010</v>
      </c>
      <c r="D190" t="s">
        <v>4212</v>
      </c>
      <c r="E190" t="s">
        <v>1634</v>
      </c>
      <c r="F190" t="s">
        <v>1635</v>
      </c>
      <c r="G190" t="str">
        <f t="shared" si="6"/>
        <v>Conditions de vie-SociétéLogement2010irisP10_NBPI_RP</v>
      </c>
      <c r="H190" t="e">
        <f>VLOOKUP($G:$G,#REF!,1,FALSE)</f>
        <v>#REF!</v>
      </c>
    </row>
    <row r="191" spans="1:8" x14ac:dyDescent="0.25">
      <c r="A191" t="s">
        <v>231</v>
      </c>
      <c r="B191" t="s">
        <v>232</v>
      </c>
      <c r="C191">
        <v>2010</v>
      </c>
      <c r="D191" t="s">
        <v>4212</v>
      </c>
      <c r="E191" t="s">
        <v>2537</v>
      </c>
      <c r="F191" t="s">
        <v>2538</v>
      </c>
      <c r="G191" t="str">
        <f t="shared" si="6"/>
        <v>Conditions de vie-SociétéLogement2010irisP10_RP_5PP</v>
      </c>
      <c r="H191" t="e">
        <f>VLOOKUP($G:$G,#REF!,1,FALSE)</f>
        <v>#REF!</v>
      </c>
    </row>
    <row r="192" spans="1:8" x14ac:dyDescent="0.25">
      <c r="A192" t="s">
        <v>231</v>
      </c>
      <c r="B192" t="s">
        <v>232</v>
      </c>
      <c r="C192">
        <v>2010</v>
      </c>
      <c r="D192" t="s">
        <v>4212</v>
      </c>
      <c r="E192" t="s">
        <v>1636</v>
      </c>
      <c r="F192" t="s">
        <v>1637</v>
      </c>
      <c r="G192" t="str">
        <f t="shared" si="6"/>
        <v>Conditions de vie-SociétéLogement2010irisP10_RP_4P</v>
      </c>
      <c r="H192" t="e">
        <f>VLOOKUP($G:$G,#REF!,1,FALSE)</f>
        <v>#REF!</v>
      </c>
    </row>
    <row r="193" spans="1:8" x14ac:dyDescent="0.25">
      <c r="A193" t="s">
        <v>231</v>
      </c>
      <c r="B193" t="s">
        <v>232</v>
      </c>
      <c r="C193">
        <v>2010</v>
      </c>
      <c r="D193" t="s">
        <v>4212</v>
      </c>
      <c r="E193" t="s">
        <v>3925</v>
      </c>
      <c r="F193" t="s">
        <v>3926</v>
      </c>
      <c r="G193" t="str">
        <f t="shared" si="6"/>
        <v>Conditions de vie-SociétéLogement2010irisP10_RP_3P</v>
      </c>
      <c r="H193" t="e">
        <f>VLOOKUP($G:$G,#REF!,1,FALSE)</f>
        <v>#REF!</v>
      </c>
    </row>
    <row r="194" spans="1:8" x14ac:dyDescent="0.25">
      <c r="A194" t="s">
        <v>231</v>
      </c>
      <c r="B194" t="s">
        <v>232</v>
      </c>
      <c r="C194">
        <v>2010</v>
      </c>
      <c r="D194" t="s">
        <v>4212</v>
      </c>
      <c r="E194" t="s">
        <v>3927</v>
      </c>
      <c r="F194" t="s">
        <v>3928</v>
      </c>
      <c r="G194" t="str">
        <f t="shared" si="6"/>
        <v>Conditions de vie-SociétéLogement2010irisP10_RP_1P</v>
      </c>
      <c r="H194" t="e">
        <f>VLOOKUP($G:$G,#REF!,1,FALSE)</f>
        <v>#REF!</v>
      </c>
    </row>
    <row r="195" spans="1:8" x14ac:dyDescent="0.25">
      <c r="A195" t="s">
        <v>231</v>
      </c>
      <c r="B195" t="s">
        <v>232</v>
      </c>
      <c r="C195">
        <v>2010</v>
      </c>
      <c r="D195" t="s">
        <v>4212</v>
      </c>
      <c r="E195" t="s">
        <v>1638</v>
      </c>
      <c r="F195" t="s">
        <v>1639</v>
      </c>
      <c r="G195" t="str">
        <f t="shared" si="6"/>
        <v>Conditions de vie-SociétéLogement2010irisP10_MAISON</v>
      </c>
      <c r="H195" t="e">
        <f>VLOOKUP($G:$G,#REF!,1,FALSE)</f>
        <v>#REF!</v>
      </c>
    </row>
    <row r="196" spans="1:8" x14ac:dyDescent="0.25">
      <c r="A196" t="s">
        <v>231</v>
      </c>
      <c r="B196" t="s">
        <v>232</v>
      </c>
      <c r="C196">
        <v>2010</v>
      </c>
      <c r="D196" t="s">
        <v>4212</v>
      </c>
      <c r="E196" t="s">
        <v>1640</v>
      </c>
      <c r="F196" t="s">
        <v>1641</v>
      </c>
      <c r="G196" t="str">
        <f t="shared" si="6"/>
        <v>Conditions de vie-SociétéLogement2010irisP10_RSECOCC</v>
      </c>
      <c r="H196" t="e">
        <f>VLOOKUP($G:$G,#REF!,1,FALSE)</f>
        <v>#REF!</v>
      </c>
    </row>
    <row r="197" spans="1:8" x14ac:dyDescent="0.25">
      <c r="A197" t="s">
        <v>231</v>
      </c>
      <c r="B197" t="s">
        <v>232</v>
      </c>
      <c r="C197">
        <v>2010</v>
      </c>
      <c r="D197" t="s">
        <v>4212</v>
      </c>
      <c r="E197" t="s">
        <v>2051</v>
      </c>
      <c r="F197" t="s">
        <v>2052</v>
      </c>
      <c r="G197" t="str">
        <f t="shared" si="6"/>
        <v>Conditions de vie-SociétéLogement2010irisP10_RP</v>
      </c>
      <c r="H197" t="e">
        <f>VLOOKUP($G:$G,#REF!,1,FALSE)</f>
        <v>#REF!</v>
      </c>
    </row>
    <row r="198" spans="1:8" x14ac:dyDescent="0.25">
      <c r="A198" t="s">
        <v>231</v>
      </c>
      <c r="B198" t="s">
        <v>232</v>
      </c>
      <c r="C198">
        <v>2012</v>
      </c>
      <c r="D198" t="s">
        <v>4212</v>
      </c>
      <c r="E198" t="s">
        <v>2265</v>
      </c>
      <c r="F198" t="s">
        <v>2266</v>
      </c>
      <c r="G198" t="str">
        <f t="shared" si="6"/>
        <v>Conditions de vie-SociétéLogement2012irisP12_RP_MIBOIS</v>
      </c>
      <c r="H198" t="e">
        <f>VLOOKUP($G:$G,#REF!,1,FALSE)</f>
        <v>#REF!</v>
      </c>
    </row>
    <row r="199" spans="1:8" x14ac:dyDescent="0.25">
      <c r="A199" t="s">
        <v>231</v>
      </c>
      <c r="B199" t="s">
        <v>232</v>
      </c>
      <c r="C199">
        <v>2012</v>
      </c>
      <c r="D199" t="s">
        <v>4212</v>
      </c>
      <c r="E199" t="s">
        <v>2645</v>
      </c>
      <c r="F199" t="s">
        <v>2646</v>
      </c>
      <c r="G199" t="str">
        <f t="shared" si="6"/>
        <v>Conditions de vie-SociétéLogement2012irisP12_RP_CASE</v>
      </c>
      <c r="H199" t="e">
        <f>VLOOKUP($G:$G,#REF!,1,FALSE)</f>
        <v>#REF!</v>
      </c>
    </row>
    <row r="200" spans="1:8" x14ac:dyDescent="0.25">
      <c r="A200" t="s">
        <v>231</v>
      </c>
      <c r="B200" t="s">
        <v>232</v>
      </c>
      <c r="C200">
        <v>2012</v>
      </c>
      <c r="D200" t="s">
        <v>4212</v>
      </c>
      <c r="E200" t="s">
        <v>2611</v>
      </c>
      <c r="F200" t="s">
        <v>2612</v>
      </c>
      <c r="G200" t="str">
        <f t="shared" si="6"/>
        <v>Conditions de vie-SociétéLogement2012irisP12_RP_VOIT2P</v>
      </c>
      <c r="H200" t="e">
        <f>VLOOKUP($G:$G,#REF!,1,FALSE)</f>
        <v>#REF!</v>
      </c>
    </row>
    <row r="201" spans="1:8" x14ac:dyDescent="0.25">
      <c r="A201" t="s">
        <v>231</v>
      </c>
      <c r="B201" t="s">
        <v>232</v>
      </c>
      <c r="C201">
        <v>2012</v>
      </c>
      <c r="D201" t="s">
        <v>4212</v>
      </c>
      <c r="E201" t="s">
        <v>3127</v>
      </c>
      <c r="F201" t="s">
        <v>3128</v>
      </c>
      <c r="G201" t="str">
        <f t="shared" si="6"/>
        <v>Conditions de vie-SociétéLogement2012irisP12_RP_VOIT1P</v>
      </c>
      <c r="H201" t="e">
        <f>VLOOKUP($G:$G,#REF!,1,FALSE)</f>
        <v>#REF!</v>
      </c>
    </row>
    <row r="202" spans="1:8" x14ac:dyDescent="0.25">
      <c r="A202" t="s">
        <v>231</v>
      </c>
      <c r="B202" t="s">
        <v>232</v>
      </c>
      <c r="C202">
        <v>2012</v>
      </c>
      <c r="D202" t="s">
        <v>4212</v>
      </c>
      <c r="E202" t="s">
        <v>2801</v>
      </c>
      <c r="F202" t="s">
        <v>2802</v>
      </c>
      <c r="G202" t="str">
        <f t="shared" si="6"/>
        <v>Conditions de vie-SociétéLogement2012irisP12_RP_TTEGOU</v>
      </c>
      <c r="H202" t="e">
        <f>VLOOKUP($G:$G,#REF!,1,FALSE)</f>
        <v>#REF!</v>
      </c>
    </row>
    <row r="203" spans="1:8" x14ac:dyDescent="0.25">
      <c r="A203" t="s">
        <v>231</v>
      </c>
      <c r="B203" t="s">
        <v>232</v>
      </c>
      <c r="C203">
        <v>2012</v>
      </c>
      <c r="D203" t="s">
        <v>4212</v>
      </c>
      <c r="E203" t="s">
        <v>1925</v>
      </c>
      <c r="F203" t="s">
        <v>1926</v>
      </c>
      <c r="G203" t="str">
        <f t="shared" si="6"/>
        <v>Conditions de vie-SociétéLogement2012irisP12_RP_CLIM</v>
      </c>
      <c r="H203" t="e">
        <f>VLOOKUP($G:$G,#REF!,1,FALSE)</f>
        <v>#REF!</v>
      </c>
    </row>
    <row r="204" spans="1:8" x14ac:dyDescent="0.25">
      <c r="A204" t="s">
        <v>231</v>
      </c>
      <c r="B204" t="s">
        <v>232</v>
      </c>
      <c r="C204">
        <v>2010</v>
      </c>
      <c r="D204" t="s">
        <v>4212</v>
      </c>
      <c r="E204" t="s">
        <v>2818</v>
      </c>
      <c r="F204" t="s">
        <v>2819</v>
      </c>
      <c r="G204" t="str">
        <f t="shared" si="6"/>
        <v>Conditions de vie-SociétéLogement2010irisP10_ANEM_RP_LOCHLMV</v>
      </c>
      <c r="H204" t="e">
        <f>VLOOKUP($G:$G,#REF!,1,FALSE)</f>
        <v>#REF!</v>
      </c>
    </row>
    <row r="205" spans="1:8" x14ac:dyDescent="0.25">
      <c r="A205" t="s">
        <v>231</v>
      </c>
      <c r="B205" t="s">
        <v>232</v>
      </c>
      <c r="C205">
        <v>2012</v>
      </c>
      <c r="D205" t="s">
        <v>4212</v>
      </c>
      <c r="E205" t="s">
        <v>1927</v>
      </c>
      <c r="F205" t="s">
        <v>1928</v>
      </c>
      <c r="G205" t="str">
        <f t="shared" ref="G205:G254" si="7">CONCATENATE(A205,B205,C205,D205)</f>
        <v>Conditions de vie-SociétéLogement2012iris</v>
      </c>
      <c r="H205" t="e">
        <f>VLOOKUP($G:$G,#REF!,1,FALSE)</f>
        <v>#REF!</v>
      </c>
    </row>
    <row r="206" spans="1:8" x14ac:dyDescent="0.25">
      <c r="A206" t="s">
        <v>231</v>
      </c>
      <c r="B206" t="s">
        <v>232</v>
      </c>
      <c r="C206">
        <v>2012</v>
      </c>
      <c r="D206" t="s">
        <v>4212</v>
      </c>
      <c r="E206" t="s">
        <v>3545</v>
      </c>
      <c r="F206" t="s">
        <v>3546</v>
      </c>
      <c r="G206" t="str">
        <f t="shared" si="7"/>
        <v>Conditions de vie-SociétéLogement2012iris</v>
      </c>
      <c r="H206" t="e">
        <f>VLOOKUP($G:$G,#REF!,1,FALSE)</f>
        <v>#REF!</v>
      </c>
    </row>
    <row r="207" spans="1:8" x14ac:dyDescent="0.25">
      <c r="A207" t="s">
        <v>231</v>
      </c>
      <c r="B207" t="s">
        <v>232</v>
      </c>
      <c r="C207">
        <v>2012</v>
      </c>
      <c r="D207" t="s">
        <v>4212</v>
      </c>
      <c r="E207" t="s">
        <v>3738</v>
      </c>
      <c r="F207" t="s">
        <v>3739</v>
      </c>
      <c r="G207" t="str">
        <f t="shared" si="7"/>
        <v>Conditions de vie-SociétéLogement2012iris</v>
      </c>
      <c r="H207" t="e">
        <f>VLOOKUP($G:$G,#REF!,1,FALSE)</f>
        <v>#REF!</v>
      </c>
    </row>
    <row r="208" spans="1:8" x14ac:dyDescent="0.25">
      <c r="A208" t="s">
        <v>231</v>
      </c>
      <c r="B208" t="s">
        <v>232</v>
      </c>
      <c r="C208">
        <v>2012</v>
      </c>
      <c r="D208" t="s">
        <v>4212</v>
      </c>
      <c r="E208" t="s">
        <v>3960</v>
      </c>
      <c r="F208" t="s">
        <v>3961</v>
      </c>
      <c r="G208" t="str">
        <f t="shared" si="7"/>
        <v>Conditions de vie-SociétéLogement2012iris</v>
      </c>
      <c r="H208" t="e">
        <f>VLOOKUP($G:$G,#REF!,1,FALSE)</f>
        <v>#REF!</v>
      </c>
    </row>
    <row r="209" spans="1:8" x14ac:dyDescent="0.25">
      <c r="A209" t="s">
        <v>231</v>
      </c>
      <c r="B209" t="s">
        <v>232</v>
      </c>
      <c r="C209">
        <v>2012</v>
      </c>
      <c r="D209" t="s">
        <v>4212</v>
      </c>
      <c r="E209" t="s">
        <v>1933</v>
      </c>
      <c r="F209" t="s">
        <v>1934</v>
      </c>
      <c r="G209" t="str">
        <f t="shared" si="7"/>
        <v>Conditions de vie-SociétéLogement2012iris</v>
      </c>
      <c r="H209" t="e">
        <f>VLOOKUP($G:$G,#REF!,1,FALSE)</f>
        <v>#REF!</v>
      </c>
    </row>
    <row r="210" spans="1:8" x14ac:dyDescent="0.25">
      <c r="A210" t="s">
        <v>231</v>
      </c>
      <c r="B210" t="s">
        <v>232</v>
      </c>
      <c r="C210">
        <v>2012</v>
      </c>
      <c r="D210" t="s">
        <v>4212</v>
      </c>
      <c r="E210" t="s">
        <v>3116</v>
      </c>
      <c r="F210" t="s">
        <v>3117</v>
      </c>
      <c r="G210" t="str">
        <f t="shared" si="7"/>
        <v>Conditions de vie-SociétéLogement2012iris</v>
      </c>
      <c r="H210" t="e">
        <f>VLOOKUP($G:$G,#REF!,1,FALSE)</f>
        <v>#REF!</v>
      </c>
    </row>
    <row r="211" spans="1:8" x14ac:dyDescent="0.25">
      <c r="A211" t="s">
        <v>231</v>
      </c>
      <c r="B211" t="s">
        <v>232</v>
      </c>
      <c r="C211">
        <v>2012</v>
      </c>
      <c r="D211" t="s">
        <v>4212</v>
      </c>
      <c r="E211" t="s">
        <v>4017</v>
      </c>
      <c r="F211" t="s">
        <v>4018</v>
      </c>
      <c r="G211" t="str">
        <f t="shared" si="7"/>
        <v>Conditions de vie-SociétéLogement2012iris</v>
      </c>
      <c r="H211" t="e">
        <f>VLOOKUP($G:$G,#REF!,1,FALSE)</f>
        <v>#REF!</v>
      </c>
    </row>
    <row r="212" spans="1:8" hidden="1" x14ac:dyDescent="0.25">
      <c r="A212" t="s">
        <v>373</v>
      </c>
      <c r="B212" t="s">
        <v>374</v>
      </c>
      <c r="C212">
        <v>2012</v>
      </c>
      <c r="D212" t="s">
        <v>4211</v>
      </c>
      <c r="E212" t="s">
        <v>574</v>
      </c>
      <c r="F212" t="s">
        <v>575</v>
      </c>
      <c r="G212" t="str">
        <f t="shared" si="7"/>
        <v>Revenus SalairesRevenus - Niveaux de vie - Patrimoine2012commune</v>
      </c>
      <c r="H212" t="e">
        <f>VLOOKUP($G:$G,#REF!,1,FALSE)</f>
        <v>#REF!</v>
      </c>
    </row>
    <row r="213" spans="1:8" x14ac:dyDescent="0.25">
      <c r="A213" t="s">
        <v>231</v>
      </c>
      <c r="B213" t="s">
        <v>232</v>
      </c>
      <c r="C213">
        <v>2012</v>
      </c>
      <c r="D213" t="s">
        <v>4212</v>
      </c>
      <c r="E213" t="s">
        <v>2849</v>
      </c>
      <c r="F213" t="s">
        <v>2850</v>
      </c>
      <c r="G213" t="str">
        <f t="shared" si="7"/>
        <v>Conditions de vie-SociétéLogement2012iris</v>
      </c>
      <c r="H213" t="e">
        <f>VLOOKUP($G:$G,#REF!,1,FALSE)</f>
        <v>#REF!</v>
      </c>
    </row>
    <row r="214" spans="1:8" x14ac:dyDescent="0.25">
      <c r="A214" t="s">
        <v>231</v>
      </c>
      <c r="B214" t="s">
        <v>232</v>
      </c>
      <c r="C214">
        <v>2012</v>
      </c>
      <c r="D214" t="s">
        <v>4212</v>
      </c>
      <c r="E214" t="s">
        <v>2583</v>
      </c>
      <c r="F214" t="s">
        <v>2584</v>
      </c>
      <c r="G214" t="str">
        <f>CONCATENATE(A214,B214,C214,D214,E214)</f>
        <v>Conditions de vie-SociétéLogement2012irisP12_NPER_RP_LOCHLMV</v>
      </c>
      <c r="H214" t="e">
        <f>VLOOKUP($G:$G,#REF!,1,FALSE)</f>
        <v>#REF!</v>
      </c>
    </row>
    <row r="215" spans="1:8" x14ac:dyDescent="0.25">
      <c r="A215" t="s">
        <v>231</v>
      </c>
      <c r="B215" t="s">
        <v>232</v>
      </c>
      <c r="C215">
        <v>2012</v>
      </c>
      <c r="D215" t="s">
        <v>4212</v>
      </c>
      <c r="E215" t="s">
        <v>1941</v>
      </c>
      <c r="F215" t="s">
        <v>1942</v>
      </c>
      <c r="G215" t="str">
        <f t="shared" si="7"/>
        <v>Conditions de vie-SociétéLogement2012iris</v>
      </c>
      <c r="H215" t="e">
        <f>VLOOKUP($G:$G,#REF!,1,FALSE)</f>
        <v>#REF!</v>
      </c>
    </row>
    <row r="216" spans="1:8" x14ac:dyDescent="0.25">
      <c r="A216" t="s">
        <v>231</v>
      </c>
      <c r="B216" t="s">
        <v>232</v>
      </c>
      <c r="C216">
        <v>2012</v>
      </c>
      <c r="D216" t="s">
        <v>4212</v>
      </c>
      <c r="E216" t="s">
        <v>1943</v>
      </c>
      <c r="F216" t="s">
        <v>1944</v>
      </c>
      <c r="G216" t="str">
        <f t="shared" si="7"/>
        <v>Conditions de vie-SociétéLogement2012iris</v>
      </c>
      <c r="H216" t="e">
        <f>VLOOKUP($G:$G,#REF!,1,FALSE)</f>
        <v>#REF!</v>
      </c>
    </row>
    <row r="217" spans="1:8" x14ac:dyDescent="0.25">
      <c r="A217" t="s">
        <v>231</v>
      </c>
      <c r="B217" t="s">
        <v>232</v>
      </c>
      <c r="C217">
        <v>2012</v>
      </c>
      <c r="D217" t="s">
        <v>4212</v>
      </c>
      <c r="E217" t="s">
        <v>3445</v>
      </c>
      <c r="F217" t="s">
        <v>3446</v>
      </c>
      <c r="G217" t="str">
        <f t="shared" si="7"/>
        <v>Conditions de vie-SociétéLogement2012iris</v>
      </c>
      <c r="H217" t="e">
        <f>VLOOKUP($G:$G,#REF!,1,FALSE)</f>
        <v>#REF!</v>
      </c>
    </row>
    <row r="218" spans="1:8" hidden="1" x14ac:dyDescent="0.25">
      <c r="A218" t="s">
        <v>127</v>
      </c>
      <c r="B218" t="s">
        <v>128</v>
      </c>
      <c r="C218">
        <v>2015</v>
      </c>
      <c r="D218" t="s">
        <v>4212</v>
      </c>
      <c r="E218" t="s">
        <v>141</v>
      </c>
      <c r="F218" t="s">
        <v>142</v>
      </c>
      <c r="G218" t="str">
        <f t="shared" si="7"/>
        <v>CommerceCommerce de détail2015iris</v>
      </c>
      <c r="H218" t="e">
        <f>VLOOKUP($G:$G,#REF!,1,FALSE)</f>
        <v>#REF!</v>
      </c>
    </row>
    <row r="219" spans="1:8" x14ac:dyDescent="0.25">
      <c r="A219" t="s">
        <v>231</v>
      </c>
      <c r="B219" t="s">
        <v>232</v>
      </c>
      <c r="C219">
        <v>2012</v>
      </c>
      <c r="D219" t="s">
        <v>4212</v>
      </c>
      <c r="E219" t="s">
        <v>1947</v>
      </c>
      <c r="F219" t="s">
        <v>1948</v>
      </c>
      <c r="G219" t="str">
        <f t="shared" si="7"/>
        <v>Conditions de vie-SociétéLogement2012iris</v>
      </c>
      <c r="H219" t="e">
        <f>VLOOKUP($G:$G,#REF!,1,FALSE)</f>
        <v>#REF!</v>
      </c>
    </row>
    <row r="220" spans="1:8" x14ac:dyDescent="0.25">
      <c r="A220" t="s">
        <v>231</v>
      </c>
      <c r="B220" t="s">
        <v>232</v>
      </c>
      <c r="C220">
        <v>2012</v>
      </c>
      <c r="D220" t="s">
        <v>4212</v>
      </c>
      <c r="E220" t="s">
        <v>1949</v>
      </c>
      <c r="F220" t="s">
        <v>1950</v>
      </c>
      <c r="G220" t="str">
        <f t="shared" si="7"/>
        <v>Conditions de vie-SociétéLogement2012iris</v>
      </c>
      <c r="H220" t="e">
        <f>VLOOKUP($G:$G,#REF!,1,FALSE)</f>
        <v>#REF!</v>
      </c>
    </row>
    <row r="221" spans="1:8" x14ac:dyDescent="0.25">
      <c r="A221" t="s">
        <v>637</v>
      </c>
      <c r="B221" t="s">
        <v>2628</v>
      </c>
      <c r="C221">
        <v>2010</v>
      </c>
      <c r="D221" t="s">
        <v>4212</v>
      </c>
      <c r="E221" t="s">
        <v>2399</v>
      </c>
      <c r="F221" t="s">
        <v>2400</v>
      </c>
      <c r="G221" t="str">
        <f t="shared" si="7"/>
        <v>Travail EmploiActivité des résidents2010iris</v>
      </c>
      <c r="H221" t="e">
        <f>VLOOKUP($G:$G,#REF!,1,FALSE)</f>
        <v>#REF!</v>
      </c>
    </row>
    <row r="222" spans="1:8" x14ac:dyDescent="0.25">
      <c r="A222" t="s">
        <v>231</v>
      </c>
      <c r="B222" t="s">
        <v>232</v>
      </c>
      <c r="C222">
        <v>2012</v>
      </c>
      <c r="D222" t="s">
        <v>4212</v>
      </c>
      <c r="E222" t="s">
        <v>1953</v>
      </c>
      <c r="F222" t="s">
        <v>1954</v>
      </c>
      <c r="G222" t="str">
        <f t="shared" si="7"/>
        <v>Conditions de vie-SociétéLogement2012iris</v>
      </c>
      <c r="H222" t="e">
        <f>VLOOKUP($G:$G,#REF!,1,FALSE)</f>
        <v>#REF!</v>
      </c>
    </row>
    <row r="223" spans="1:8" x14ac:dyDescent="0.25">
      <c r="A223" t="s">
        <v>231</v>
      </c>
      <c r="B223" t="s">
        <v>232</v>
      </c>
      <c r="C223">
        <v>2012</v>
      </c>
      <c r="D223" t="s">
        <v>4212</v>
      </c>
      <c r="E223" t="s">
        <v>2774</v>
      </c>
      <c r="F223" t="s">
        <v>2775</v>
      </c>
      <c r="G223" t="str">
        <f t="shared" si="7"/>
        <v>Conditions de vie-SociétéLogement2012iris</v>
      </c>
      <c r="H223" t="e">
        <f>VLOOKUP($G:$G,#REF!,1,FALSE)</f>
        <v>#REF!</v>
      </c>
    </row>
    <row r="224" spans="1:8" x14ac:dyDescent="0.25">
      <c r="A224" t="s">
        <v>231</v>
      </c>
      <c r="B224" t="s">
        <v>232</v>
      </c>
      <c r="C224">
        <v>2012</v>
      </c>
      <c r="D224" t="s">
        <v>4212</v>
      </c>
      <c r="E224" t="s">
        <v>3883</v>
      </c>
      <c r="F224" t="s">
        <v>3884</v>
      </c>
      <c r="G224" t="str">
        <f t="shared" si="7"/>
        <v>Conditions de vie-SociétéLogement2012iris</v>
      </c>
      <c r="H224" t="e">
        <f>VLOOKUP($G:$G,#REF!,1,FALSE)</f>
        <v>#REF!</v>
      </c>
    </row>
    <row r="225" spans="1:8" x14ac:dyDescent="0.25">
      <c r="A225" t="s">
        <v>231</v>
      </c>
      <c r="B225" t="s">
        <v>232</v>
      </c>
      <c r="C225">
        <v>2012</v>
      </c>
      <c r="D225" t="s">
        <v>4212</v>
      </c>
      <c r="E225" t="s">
        <v>2401</v>
      </c>
      <c r="F225" t="s">
        <v>2402</v>
      </c>
      <c r="G225" t="str">
        <f t="shared" si="7"/>
        <v>Conditions de vie-SociétéLogement2012iris</v>
      </c>
      <c r="H225" t="e">
        <f>VLOOKUP($G:$G,#REF!,1,FALSE)</f>
        <v>#REF!</v>
      </c>
    </row>
    <row r="226" spans="1:8" x14ac:dyDescent="0.25">
      <c r="A226" t="s">
        <v>231</v>
      </c>
      <c r="B226" t="s">
        <v>232</v>
      </c>
      <c r="C226">
        <v>2012</v>
      </c>
      <c r="D226" t="s">
        <v>4212</v>
      </c>
      <c r="E226" t="s">
        <v>3758</v>
      </c>
      <c r="F226" t="s">
        <v>3759</v>
      </c>
      <c r="G226" t="str">
        <f t="shared" si="7"/>
        <v>Conditions de vie-SociétéLogement2012iris</v>
      </c>
      <c r="H226" t="e">
        <f>VLOOKUP($G:$G,#REF!,1,FALSE)</f>
        <v>#REF!</v>
      </c>
    </row>
    <row r="227" spans="1:8" x14ac:dyDescent="0.25">
      <c r="A227" t="s">
        <v>231</v>
      </c>
      <c r="B227" t="s">
        <v>232</v>
      </c>
      <c r="C227">
        <v>2012</v>
      </c>
      <c r="D227" t="s">
        <v>4212</v>
      </c>
      <c r="E227" t="s">
        <v>2055</v>
      </c>
      <c r="F227" t="s">
        <v>2056</v>
      </c>
      <c r="G227" t="str">
        <f t="shared" si="7"/>
        <v>Conditions de vie-SociétéLogement2012iris</v>
      </c>
      <c r="H227" t="e">
        <f>VLOOKUP($G:$G,#REF!,1,FALSE)</f>
        <v>#REF!</v>
      </c>
    </row>
    <row r="228" spans="1:8" hidden="1" x14ac:dyDescent="0.25">
      <c r="A228" t="s">
        <v>373</v>
      </c>
      <c r="B228" t="s">
        <v>374</v>
      </c>
      <c r="C228">
        <v>2012</v>
      </c>
      <c r="D228" t="s">
        <v>4211</v>
      </c>
      <c r="E228" t="s">
        <v>377</v>
      </c>
      <c r="F228" t="s">
        <v>378</v>
      </c>
      <c r="G228" t="str">
        <f t="shared" si="7"/>
        <v>Revenus SalairesRevenus - Niveaux de vie - Patrimoine2012commune</v>
      </c>
      <c r="H228" t="e">
        <f>VLOOKUP($G:$G,#REF!,1,FALSE)</f>
        <v>#REF!</v>
      </c>
    </row>
    <row r="229" spans="1:8" x14ac:dyDescent="0.25">
      <c r="A229" t="s">
        <v>231</v>
      </c>
      <c r="B229" t="s">
        <v>232</v>
      </c>
      <c r="C229">
        <v>2012</v>
      </c>
      <c r="D229" t="s">
        <v>4212</v>
      </c>
      <c r="E229" t="s">
        <v>3247</v>
      </c>
      <c r="F229" t="s">
        <v>3248</v>
      </c>
      <c r="G229" t="str">
        <f t="shared" si="7"/>
        <v>Conditions de vie-SociétéLogement2012iris</v>
      </c>
      <c r="H229" t="e">
        <f>VLOOKUP($G:$G,#REF!,1,FALSE)</f>
        <v>#REF!</v>
      </c>
    </row>
    <row r="230" spans="1:8" x14ac:dyDescent="0.25">
      <c r="A230" t="s">
        <v>637</v>
      </c>
      <c r="B230" t="s">
        <v>2628</v>
      </c>
      <c r="C230">
        <v>2010</v>
      </c>
      <c r="D230" t="s">
        <v>4212</v>
      </c>
      <c r="E230" t="s">
        <v>2519</v>
      </c>
      <c r="F230" t="s">
        <v>2520</v>
      </c>
      <c r="G230" t="str">
        <f>CONCATENATE(A230,B230,C230,D230,E230)</f>
        <v>Travail EmploiActivité des résidents2010irisP10_F5564</v>
      </c>
      <c r="H230" t="e">
        <f>VLOOKUP($G:$G,#REF!,1,FALSE)</f>
        <v>#REF!</v>
      </c>
    </row>
    <row r="231" spans="1:8" x14ac:dyDescent="0.25">
      <c r="A231" t="s">
        <v>231</v>
      </c>
      <c r="B231" t="s">
        <v>232</v>
      </c>
      <c r="C231">
        <v>2012</v>
      </c>
      <c r="D231" t="s">
        <v>4212</v>
      </c>
      <c r="E231" t="s">
        <v>1957</v>
      </c>
      <c r="F231" t="s">
        <v>1958</v>
      </c>
      <c r="G231" t="str">
        <f t="shared" si="7"/>
        <v>Conditions de vie-SociétéLogement2012iris</v>
      </c>
      <c r="H231" t="e">
        <f>VLOOKUP($G:$G,#REF!,1,FALSE)</f>
        <v>#REF!</v>
      </c>
    </row>
    <row r="232" spans="1:8" x14ac:dyDescent="0.25">
      <c r="A232" t="s">
        <v>231</v>
      </c>
      <c r="B232" t="s">
        <v>232</v>
      </c>
      <c r="C232">
        <v>2012</v>
      </c>
      <c r="D232" t="s">
        <v>4212</v>
      </c>
      <c r="E232" t="s">
        <v>1959</v>
      </c>
      <c r="F232" t="s">
        <v>1960</v>
      </c>
      <c r="G232" t="str">
        <f t="shared" si="7"/>
        <v>Conditions de vie-SociétéLogement2012iris</v>
      </c>
      <c r="H232" t="e">
        <f>VLOOKUP($G:$G,#REF!,1,FALSE)</f>
        <v>#REF!</v>
      </c>
    </row>
    <row r="233" spans="1:8" x14ac:dyDescent="0.25">
      <c r="A233" t="s">
        <v>231</v>
      </c>
      <c r="B233" t="s">
        <v>232</v>
      </c>
      <c r="C233">
        <v>2012</v>
      </c>
      <c r="D233" t="s">
        <v>4212</v>
      </c>
      <c r="E233" t="s">
        <v>1961</v>
      </c>
      <c r="F233" t="s">
        <v>1962</v>
      </c>
      <c r="G233" t="str">
        <f t="shared" si="7"/>
        <v>Conditions de vie-SociétéLogement2012iris</v>
      </c>
      <c r="H233" t="e">
        <f>VLOOKUP($G:$G,#REF!,1,FALSE)</f>
        <v>#REF!</v>
      </c>
    </row>
    <row r="234" spans="1:8" x14ac:dyDescent="0.25">
      <c r="A234" t="s">
        <v>231</v>
      </c>
      <c r="B234" t="s">
        <v>232</v>
      </c>
      <c r="C234">
        <v>2012</v>
      </c>
      <c r="D234" t="s">
        <v>4212</v>
      </c>
      <c r="E234" t="s">
        <v>2808</v>
      </c>
      <c r="F234" t="s">
        <v>2809</v>
      </c>
      <c r="G234" t="str">
        <f t="shared" si="7"/>
        <v>Conditions de vie-SociétéLogement2012iris</v>
      </c>
      <c r="H234" t="e">
        <f>VLOOKUP($G:$G,#REF!,1,FALSE)</f>
        <v>#REF!</v>
      </c>
    </row>
    <row r="235" spans="1:8" x14ac:dyDescent="0.25">
      <c r="A235" t="s">
        <v>231</v>
      </c>
      <c r="B235" t="s">
        <v>232</v>
      </c>
      <c r="C235">
        <v>2012</v>
      </c>
      <c r="D235" t="s">
        <v>4212</v>
      </c>
      <c r="E235" t="s">
        <v>3078</v>
      </c>
      <c r="F235" t="s">
        <v>3079</v>
      </c>
      <c r="G235" t="str">
        <f t="shared" si="7"/>
        <v>Conditions de vie-SociétéLogement2012iris</v>
      </c>
      <c r="H235" t="e">
        <f>VLOOKUP($G:$G,#REF!,1,FALSE)</f>
        <v>#REF!</v>
      </c>
    </row>
    <row r="236" spans="1:8" x14ac:dyDescent="0.25">
      <c r="A236" t="s">
        <v>231</v>
      </c>
      <c r="B236" t="s">
        <v>232</v>
      </c>
      <c r="C236">
        <v>2012</v>
      </c>
      <c r="D236" t="s">
        <v>4212</v>
      </c>
      <c r="E236" t="s">
        <v>1967</v>
      </c>
      <c r="F236" t="s">
        <v>1968</v>
      </c>
      <c r="G236" t="str">
        <f t="shared" si="7"/>
        <v>Conditions de vie-SociétéLogement2012iris</v>
      </c>
      <c r="H236" t="e">
        <f>VLOOKUP($G:$G,#REF!,1,FALSE)</f>
        <v>#REF!</v>
      </c>
    </row>
    <row r="237" spans="1:8" x14ac:dyDescent="0.25">
      <c r="A237" t="s">
        <v>231</v>
      </c>
      <c r="B237" t="s">
        <v>232</v>
      </c>
      <c r="C237">
        <v>2012</v>
      </c>
      <c r="D237" t="s">
        <v>4212</v>
      </c>
      <c r="E237" t="s">
        <v>2159</v>
      </c>
      <c r="F237" t="s">
        <v>2160</v>
      </c>
      <c r="G237" t="str">
        <f t="shared" si="7"/>
        <v>Conditions de vie-SociétéLogement2012iris</v>
      </c>
      <c r="H237" t="e">
        <f>VLOOKUP($G:$G,#REF!,1,FALSE)</f>
        <v>#REF!</v>
      </c>
    </row>
    <row r="238" spans="1:8" x14ac:dyDescent="0.25">
      <c r="A238" t="s">
        <v>231</v>
      </c>
      <c r="B238" t="s">
        <v>232</v>
      </c>
      <c r="C238">
        <v>2012</v>
      </c>
      <c r="D238" t="s">
        <v>4212</v>
      </c>
      <c r="E238" t="s">
        <v>1971</v>
      </c>
      <c r="F238" t="s">
        <v>1972</v>
      </c>
      <c r="G238" t="str">
        <f t="shared" si="7"/>
        <v>Conditions de vie-SociétéLogement2012iris</v>
      </c>
      <c r="H238" t="e">
        <f>VLOOKUP($G:$G,#REF!,1,FALSE)</f>
        <v>#REF!</v>
      </c>
    </row>
    <row r="239" spans="1:8" x14ac:dyDescent="0.25">
      <c r="A239" t="s">
        <v>231</v>
      </c>
      <c r="B239" t="s">
        <v>232</v>
      </c>
      <c r="C239">
        <v>2012</v>
      </c>
      <c r="D239" t="s">
        <v>4212</v>
      </c>
      <c r="E239" t="s">
        <v>1977</v>
      </c>
      <c r="F239" t="s">
        <v>1978</v>
      </c>
      <c r="G239" t="str">
        <f t="shared" si="7"/>
        <v>Conditions de vie-SociétéLogement2012iris</v>
      </c>
      <c r="H239" t="e">
        <f>VLOOKUP($G:$G,#REF!,1,FALSE)</f>
        <v>#REF!</v>
      </c>
    </row>
    <row r="240" spans="1:8" x14ac:dyDescent="0.25">
      <c r="A240" t="s">
        <v>231</v>
      </c>
      <c r="B240" t="s">
        <v>232</v>
      </c>
      <c r="C240">
        <v>2012</v>
      </c>
      <c r="D240" t="s">
        <v>4212</v>
      </c>
      <c r="E240" t="s">
        <v>3125</v>
      </c>
      <c r="F240" t="s">
        <v>3126</v>
      </c>
      <c r="G240" t="str">
        <f t="shared" si="7"/>
        <v>Conditions de vie-SociétéLogement2012iris</v>
      </c>
      <c r="H240" t="e">
        <f>VLOOKUP($G:$G,#REF!,1,FALSE)</f>
        <v>#REF!</v>
      </c>
    </row>
    <row r="241" spans="1:8" hidden="1" x14ac:dyDescent="0.25">
      <c r="A241" t="s">
        <v>127</v>
      </c>
      <c r="B241" t="s">
        <v>128</v>
      </c>
      <c r="C241">
        <v>2015</v>
      </c>
      <c r="D241" t="s">
        <v>4212</v>
      </c>
      <c r="E241" t="s">
        <v>391</v>
      </c>
      <c r="F241" t="s">
        <v>392</v>
      </c>
      <c r="G241" t="str">
        <f t="shared" si="7"/>
        <v>CommerceCommerce de détail2015iris</v>
      </c>
      <c r="H241" t="e">
        <f>VLOOKUP($G:$G,#REF!,1,FALSE)</f>
        <v>#REF!</v>
      </c>
    </row>
    <row r="242" spans="1:8" x14ac:dyDescent="0.25">
      <c r="A242" t="s">
        <v>231</v>
      </c>
      <c r="B242" t="s">
        <v>232</v>
      </c>
      <c r="C242">
        <v>2012</v>
      </c>
      <c r="D242" t="s">
        <v>4212</v>
      </c>
      <c r="E242" t="s">
        <v>2221</v>
      </c>
      <c r="F242" t="s">
        <v>2222</v>
      </c>
      <c r="G242" t="str">
        <f t="shared" si="7"/>
        <v>Conditions de vie-SociétéLogement2012iris</v>
      </c>
      <c r="H242" t="e">
        <f>VLOOKUP($G:$G,#REF!,1,FALSE)</f>
        <v>#REF!</v>
      </c>
    </row>
    <row r="243" spans="1:8" x14ac:dyDescent="0.25">
      <c r="A243" t="s">
        <v>231</v>
      </c>
      <c r="B243" t="s">
        <v>232</v>
      </c>
      <c r="C243">
        <v>2012</v>
      </c>
      <c r="D243" t="s">
        <v>4212</v>
      </c>
      <c r="E243" t="s">
        <v>2521</v>
      </c>
      <c r="F243" t="s">
        <v>2522</v>
      </c>
      <c r="G243" t="str">
        <f t="shared" ref="G243:G247" si="8">CONCATENATE(A243,B243,C243,D243,E243)</f>
        <v>Conditions de vie-SociétéLogement2012irisP12_LOGVAC</v>
      </c>
      <c r="H243" t="e">
        <f>VLOOKUP($G:$G,#REF!,1,FALSE)</f>
        <v>#REF!</v>
      </c>
    </row>
    <row r="244" spans="1:8" x14ac:dyDescent="0.25">
      <c r="A244" t="s">
        <v>231</v>
      </c>
      <c r="B244" t="s">
        <v>232</v>
      </c>
      <c r="C244">
        <v>2012</v>
      </c>
      <c r="D244" t="s">
        <v>4212</v>
      </c>
      <c r="E244" t="s">
        <v>1981</v>
      </c>
      <c r="F244" t="s">
        <v>1982</v>
      </c>
      <c r="G244" t="str">
        <f t="shared" si="8"/>
        <v>Conditions de vie-SociétéLogement2012irisP12_LOG</v>
      </c>
      <c r="H244" t="e">
        <f>VLOOKUP($G:$G,#REF!,1,FALSE)</f>
        <v>#REF!</v>
      </c>
    </row>
    <row r="245" spans="1:8" x14ac:dyDescent="0.25">
      <c r="A245" t="s">
        <v>514</v>
      </c>
      <c r="B245" t="s">
        <v>2183</v>
      </c>
      <c r="C245">
        <v>2012</v>
      </c>
      <c r="D245" t="s">
        <v>4212</v>
      </c>
      <c r="E245" t="s">
        <v>3076</v>
      </c>
      <c r="F245" t="s">
        <v>3077</v>
      </c>
      <c r="G245" t="str">
        <f t="shared" si="8"/>
        <v>Enseignement-EducationDiplÃ´mes - Formation2012irisP12_FNSCOL15P_SUP</v>
      </c>
      <c r="H245" t="e">
        <f>VLOOKUP($G:$G,#REF!,1,FALSE)</f>
        <v>#REF!</v>
      </c>
    </row>
    <row r="246" spans="1:8" x14ac:dyDescent="0.25">
      <c r="A246" t="s">
        <v>514</v>
      </c>
      <c r="B246" t="s">
        <v>2183</v>
      </c>
      <c r="C246">
        <v>2012</v>
      </c>
      <c r="D246" t="s">
        <v>4212</v>
      </c>
      <c r="E246" t="s">
        <v>1797</v>
      </c>
      <c r="F246" t="s">
        <v>1798</v>
      </c>
      <c r="G246" t="str">
        <f t="shared" si="8"/>
        <v>Enseignement-EducationDiplÃ´mes - Formation2012irisP12_FNSCOL15P_BAC</v>
      </c>
      <c r="H246" t="e">
        <f>VLOOKUP($G:$G,#REF!,1,FALSE)</f>
        <v>#REF!</v>
      </c>
    </row>
    <row r="247" spans="1:8" x14ac:dyDescent="0.25">
      <c r="A247" t="s">
        <v>514</v>
      </c>
      <c r="B247" t="s">
        <v>2183</v>
      </c>
      <c r="C247">
        <v>2012</v>
      </c>
      <c r="D247" t="s">
        <v>4212</v>
      </c>
      <c r="E247" t="s">
        <v>2184</v>
      </c>
      <c r="F247" t="s">
        <v>2185</v>
      </c>
      <c r="G247" t="str">
        <f t="shared" si="8"/>
        <v>Enseignement-EducationDiplÃ´mes - Formation2012irisP12_FNSCOL15P_CAPBEP</v>
      </c>
      <c r="H247" t="e">
        <f>VLOOKUP($G:$G,#REF!,1,FALSE)</f>
        <v>#REF!</v>
      </c>
    </row>
    <row r="248" spans="1:8" x14ac:dyDescent="0.25">
      <c r="A248" t="s">
        <v>514</v>
      </c>
      <c r="B248" t="s">
        <v>2183</v>
      </c>
      <c r="C248">
        <v>2012</v>
      </c>
      <c r="D248" t="s">
        <v>4212</v>
      </c>
      <c r="E248" t="s">
        <v>2186</v>
      </c>
      <c r="F248" t="s">
        <v>2187</v>
      </c>
      <c r="G248" t="str">
        <f t="shared" si="7"/>
        <v>Enseignement-EducationDiplÃ´mes - Formation2012iris</v>
      </c>
      <c r="H248" t="e">
        <f>VLOOKUP($G:$G,#REF!,1,FALSE)</f>
        <v>#REF!</v>
      </c>
    </row>
    <row r="249" spans="1:8" x14ac:dyDescent="0.25">
      <c r="A249" t="s">
        <v>514</v>
      </c>
      <c r="B249" t="s">
        <v>2183</v>
      </c>
      <c r="C249">
        <v>2012</v>
      </c>
      <c r="D249" t="s">
        <v>4212</v>
      </c>
      <c r="E249" t="s">
        <v>2543</v>
      </c>
      <c r="F249" t="s">
        <v>2544</v>
      </c>
      <c r="G249" t="str">
        <f t="shared" ref="G249:G253" si="9">CONCATENATE(A249,B249,C249,D249,E249)</f>
        <v>Enseignement-EducationDiplÃ´mes - Formation2012irisP12_FNSCOL15P_CEP</v>
      </c>
      <c r="H249" t="e">
        <f>VLOOKUP($G:$G,#REF!,1,FALSE)</f>
        <v>#REF!</v>
      </c>
    </row>
    <row r="250" spans="1:8" x14ac:dyDescent="0.25">
      <c r="A250" t="s">
        <v>514</v>
      </c>
      <c r="B250" t="s">
        <v>2183</v>
      </c>
      <c r="C250">
        <v>2012</v>
      </c>
      <c r="D250" t="s">
        <v>4212</v>
      </c>
      <c r="E250" t="s">
        <v>2202</v>
      </c>
      <c r="F250" t="s">
        <v>2203</v>
      </c>
      <c r="G250" t="str">
        <f t="shared" si="9"/>
        <v>Enseignement-EducationDiplÃ´mes - Formation2012irisP12_HNSCOL15P_SUP</v>
      </c>
      <c r="H250" t="e">
        <f>VLOOKUP($G:$G,#REF!,1,FALSE)</f>
        <v>#REF!</v>
      </c>
    </row>
    <row r="251" spans="1:8" x14ac:dyDescent="0.25">
      <c r="A251" t="s">
        <v>514</v>
      </c>
      <c r="B251" t="s">
        <v>515</v>
      </c>
      <c r="C251">
        <v>2013</v>
      </c>
      <c r="D251" t="s">
        <v>4211</v>
      </c>
      <c r="E251" t="s">
        <v>527</v>
      </c>
      <c r="F251" t="s">
        <v>2093</v>
      </c>
      <c r="G251" t="str">
        <f t="shared" si="9"/>
        <v>Enseignement-EducationDiplômes - Formation2013communeP13_NSCOL15P_DIPLMIN</v>
      </c>
      <c r="H251" t="e">
        <f>VLOOKUP($G:$G,#REF!,1,FALSE)</f>
        <v>#REF!</v>
      </c>
    </row>
    <row r="252" spans="1:8" x14ac:dyDescent="0.25">
      <c r="A252" t="s">
        <v>514</v>
      </c>
      <c r="B252" t="s">
        <v>2183</v>
      </c>
      <c r="C252">
        <v>2012</v>
      </c>
      <c r="D252" t="s">
        <v>4212</v>
      </c>
      <c r="E252" t="s">
        <v>2071</v>
      </c>
      <c r="F252" t="s">
        <v>2072</v>
      </c>
      <c r="G252" t="str">
        <f t="shared" si="9"/>
        <v>Enseignement-EducationDiplÃ´mes - Formation2012irisP12_HNSCOL15P_BAC</v>
      </c>
      <c r="H252" t="e">
        <f>VLOOKUP($G:$G,#REF!,1,FALSE)</f>
        <v>#REF!</v>
      </c>
    </row>
    <row r="253" spans="1:8" x14ac:dyDescent="0.25">
      <c r="A253" t="s">
        <v>514</v>
      </c>
      <c r="B253" t="s">
        <v>2183</v>
      </c>
      <c r="C253">
        <v>2012</v>
      </c>
      <c r="D253" t="s">
        <v>4212</v>
      </c>
      <c r="E253" t="s">
        <v>1801</v>
      </c>
      <c r="F253" t="s">
        <v>1802</v>
      </c>
      <c r="G253" t="str">
        <f t="shared" si="9"/>
        <v>Enseignement-EducationDiplÃ´mes - Formation2012irisP12_HNSCOL15P_BEPC</v>
      </c>
      <c r="H253" t="e">
        <f>VLOOKUP($G:$G,#REF!,1,FALSE)</f>
        <v>#REF!</v>
      </c>
    </row>
    <row r="254" spans="1:8" x14ac:dyDescent="0.25">
      <c r="A254" t="s">
        <v>514</v>
      </c>
      <c r="B254" t="s">
        <v>2183</v>
      </c>
      <c r="C254">
        <v>2012</v>
      </c>
      <c r="D254" t="s">
        <v>4212</v>
      </c>
      <c r="E254" t="s">
        <v>2196</v>
      </c>
      <c r="F254" t="s">
        <v>2197</v>
      </c>
      <c r="G254" t="str">
        <f t="shared" si="7"/>
        <v>Enseignement-EducationDiplÃ´mes - Formation2012iris</v>
      </c>
      <c r="H254" t="e">
        <f>VLOOKUP($G:$G,#REF!,1,FALSE)</f>
        <v>#REF!</v>
      </c>
    </row>
    <row r="255" spans="1:8" x14ac:dyDescent="0.25">
      <c r="A255" t="s">
        <v>514</v>
      </c>
      <c r="B255" t="s">
        <v>2183</v>
      </c>
      <c r="C255">
        <v>2012</v>
      </c>
      <c r="D255" t="s">
        <v>4212</v>
      </c>
      <c r="E255" t="s">
        <v>3129</v>
      </c>
      <c r="F255" t="s">
        <v>3130</v>
      </c>
      <c r="G255" t="str">
        <f t="shared" ref="G255:G282" si="10">CONCATENATE(A255,B255,C255,D255,E255)</f>
        <v>Enseignement-EducationDiplÃ´mes - Formation2012irisP12_NSCOL15P_SUP</v>
      </c>
      <c r="H255" t="e">
        <f>VLOOKUP($G:$G,#REF!,1,FALSE)</f>
        <v>#REF!</v>
      </c>
    </row>
    <row r="256" spans="1:8" x14ac:dyDescent="0.25">
      <c r="A256" t="s">
        <v>514</v>
      </c>
      <c r="B256" t="s">
        <v>2183</v>
      </c>
      <c r="C256">
        <v>2012</v>
      </c>
      <c r="D256" t="s">
        <v>4212</v>
      </c>
      <c r="E256" t="s">
        <v>2208</v>
      </c>
      <c r="F256" t="s">
        <v>2209</v>
      </c>
      <c r="G256" t="str">
        <f t="shared" si="10"/>
        <v>Enseignement-EducationDiplÃ´mes - Formation2012irisP12_NSCOL15P_CEP</v>
      </c>
      <c r="H256" t="e">
        <f>VLOOKUP($G:$G,#REF!,1,FALSE)</f>
        <v>#REF!</v>
      </c>
    </row>
    <row r="257" spans="1:8" x14ac:dyDescent="0.25">
      <c r="A257" t="s">
        <v>514</v>
      </c>
      <c r="B257" t="s">
        <v>2183</v>
      </c>
      <c r="C257">
        <v>2012</v>
      </c>
      <c r="D257" t="s">
        <v>4212</v>
      </c>
      <c r="E257" t="s">
        <v>2212</v>
      </c>
      <c r="F257" t="s">
        <v>2213</v>
      </c>
      <c r="G257" t="str">
        <f t="shared" si="10"/>
        <v>Enseignement-EducationDiplÃ´mes - Formation2012irisP12_NSCOL15P_DIPL0</v>
      </c>
      <c r="H257" t="e">
        <f>VLOOKUP($G:$G,#REF!,1,FALSE)</f>
        <v>#REF!</v>
      </c>
    </row>
    <row r="258" spans="1:8" x14ac:dyDescent="0.25">
      <c r="A258" t="s">
        <v>514</v>
      </c>
      <c r="B258" t="s">
        <v>2183</v>
      </c>
      <c r="C258">
        <v>2012</v>
      </c>
      <c r="D258" t="s">
        <v>4212</v>
      </c>
      <c r="E258" t="s">
        <v>3231</v>
      </c>
      <c r="F258" t="s">
        <v>3232</v>
      </c>
      <c r="G258" t="str">
        <f t="shared" si="10"/>
        <v>Enseignement-EducationDiplÃ´mes - Formation2012irisP12_NSCOL15P</v>
      </c>
      <c r="H258" t="e">
        <f>VLOOKUP($G:$G,#REF!,1,FALSE)</f>
        <v>#REF!</v>
      </c>
    </row>
    <row r="259" spans="1:8" x14ac:dyDescent="0.25">
      <c r="A259" t="s">
        <v>514</v>
      </c>
      <c r="B259" t="s">
        <v>2183</v>
      </c>
      <c r="C259">
        <v>2012</v>
      </c>
      <c r="D259" t="s">
        <v>4212</v>
      </c>
      <c r="E259" t="s">
        <v>2137</v>
      </c>
      <c r="F259" t="s">
        <v>2138</v>
      </c>
      <c r="G259" t="str">
        <f t="shared" si="10"/>
        <v>Enseignement-EducationDiplÃ´mes - Formation2012irisP12_SCOL1824</v>
      </c>
      <c r="H259" t="e">
        <f>VLOOKUP($G:$G,#REF!,1,FALSE)</f>
        <v>#REF!</v>
      </c>
    </row>
    <row r="260" spans="1:8" x14ac:dyDescent="0.25">
      <c r="A260" t="s">
        <v>514</v>
      </c>
      <c r="B260" t="s">
        <v>2183</v>
      </c>
      <c r="C260">
        <v>2012</v>
      </c>
      <c r="D260" t="s">
        <v>4212</v>
      </c>
      <c r="E260" t="s">
        <v>2216</v>
      </c>
      <c r="F260" t="s">
        <v>2217</v>
      </c>
      <c r="G260" t="str">
        <f t="shared" si="10"/>
        <v>Enseignement-EducationDiplÃ´mes - Formation2012irisP12_SCOL1517</v>
      </c>
      <c r="H260" t="e">
        <f>VLOOKUP($G:$G,#REF!,1,FALSE)</f>
        <v>#REF!</v>
      </c>
    </row>
    <row r="261" spans="1:8" x14ac:dyDescent="0.25">
      <c r="A261" t="s">
        <v>514</v>
      </c>
      <c r="B261" t="s">
        <v>2183</v>
      </c>
      <c r="C261">
        <v>2012</v>
      </c>
      <c r="D261" t="s">
        <v>4212</v>
      </c>
      <c r="E261" t="s">
        <v>2219</v>
      </c>
      <c r="F261" t="s">
        <v>2220</v>
      </c>
      <c r="G261" t="str">
        <f t="shared" si="10"/>
        <v>Enseignement-EducationDiplÃ´mes - Formation2012irisP12_SCOL1114</v>
      </c>
      <c r="H261" t="e">
        <f>VLOOKUP($G:$G,#REF!,1,FALSE)</f>
        <v>#REF!</v>
      </c>
    </row>
    <row r="262" spans="1:8" x14ac:dyDescent="0.25">
      <c r="A262" t="s">
        <v>514</v>
      </c>
      <c r="B262" t="s">
        <v>2183</v>
      </c>
      <c r="C262">
        <v>2012</v>
      </c>
      <c r="D262" t="s">
        <v>4212</v>
      </c>
      <c r="E262" t="s">
        <v>2225</v>
      </c>
      <c r="F262" t="s">
        <v>2226</v>
      </c>
      <c r="G262" t="str">
        <f t="shared" si="10"/>
        <v>Enseignement-EducationDiplÃ´mes - Formation2012irisP12_SCOL0610</v>
      </c>
      <c r="H262" t="e">
        <f>VLOOKUP($G:$G,#REF!,1,FALSE)</f>
        <v>#REF!</v>
      </c>
    </row>
    <row r="263" spans="1:8" x14ac:dyDescent="0.25">
      <c r="A263" t="s">
        <v>514</v>
      </c>
      <c r="B263" t="s">
        <v>2183</v>
      </c>
      <c r="C263">
        <v>2012</v>
      </c>
      <c r="D263" t="s">
        <v>4212</v>
      </c>
      <c r="E263" t="s">
        <v>1805</v>
      </c>
      <c r="F263" t="s">
        <v>1806</v>
      </c>
      <c r="G263" t="str">
        <f t="shared" si="10"/>
        <v>Enseignement-EducationDiplÃ´mes - Formation2012irisP12_SCOL0205</v>
      </c>
      <c r="H263" t="e">
        <f>VLOOKUP($G:$G,#REF!,1,FALSE)</f>
        <v>#REF!</v>
      </c>
    </row>
    <row r="264" spans="1:8" x14ac:dyDescent="0.25">
      <c r="A264" t="s">
        <v>514</v>
      </c>
      <c r="B264" t="s">
        <v>2183</v>
      </c>
      <c r="C264">
        <v>2012</v>
      </c>
      <c r="D264" t="s">
        <v>4212</v>
      </c>
      <c r="E264" t="s">
        <v>1809</v>
      </c>
      <c r="F264" t="s">
        <v>1810</v>
      </c>
      <c r="G264" t="str">
        <f t="shared" si="10"/>
        <v>Enseignement-EducationDiplÃ´mes - Formation2012irisP12_POP2529</v>
      </c>
      <c r="H264" t="e">
        <f>VLOOKUP($G:$G,#REF!,1,FALSE)</f>
        <v>#REF!</v>
      </c>
    </row>
    <row r="265" spans="1:8" x14ac:dyDescent="0.25">
      <c r="A265" t="s">
        <v>514</v>
      </c>
      <c r="B265" t="s">
        <v>2183</v>
      </c>
      <c r="C265">
        <v>2012</v>
      </c>
      <c r="D265" t="s">
        <v>4212</v>
      </c>
      <c r="E265" t="s">
        <v>1811</v>
      </c>
      <c r="F265" t="s">
        <v>1812</v>
      </c>
      <c r="G265" t="str">
        <f t="shared" si="10"/>
        <v>Enseignement-EducationDiplÃ´mes - Formation2012irisP12_POP1824</v>
      </c>
      <c r="H265" t="e">
        <f>VLOOKUP($G:$G,#REF!,1,FALSE)</f>
        <v>#REF!</v>
      </c>
    </row>
    <row r="266" spans="1:8" x14ac:dyDescent="0.25">
      <c r="A266" t="s">
        <v>231</v>
      </c>
      <c r="B266" t="s">
        <v>232</v>
      </c>
      <c r="C266">
        <v>2010</v>
      </c>
      <c r="D266" t="s">
        <v>4212</v>
      </c>
      <c r="E266" t="s">
        <v>2727</v>
      </c>
      <c r="F266" t="s">
        <v>2728</v>
      </c>
      <c r="G266" t="str">
        <f t="shared" si="10"/>
        <v>Conditions de vie-SociétéLogement2010irisP10_RP_2P</v>
      </c>
      <c r="H266" t="e">
        <f>VLOOKUP($G:$G,#REF!,1,FALSE)</f>
        <v>#REF!</v>
      </c>
    </row>
    <row r="267" spans="1:8" x14ac:dyDescent="0.25">
      <c r="A267" t="s">
        <v>514</v>
      </c>
      <c r="B267" t="s">
        <v>2183</v>
      </c>
      <c r="C267">
        <v>2012</v>
      </c>
      <c r="D267" t="s">
        <v>4212</v>
      </c>
      <c r="E267" t="s">
        <v>1813</v>
      </c>
      <c r="F267" t="s">
        <v>1814</v>
      </c>
      <c r="G267" t="str">
        <f t="shared" si="10"/>
        <v>Enseignement-EducationDiplÃ´mes - Formation2012irisP12_POP1517</v>
      </c>
      <c r="H267" t="e">
        <f>VLOOKUP($G:$G,#REF!,1,FALSE)</f>
        <v>#REF!</v>
      </c>
    </row>
    <row r="268" spans="1:8" x14ac:dyDescent="0.25">
      <c r="A268" t="s">
        <v>514</v>
      </c>
      <c r="B268" t="s">
        <v>2183</v>
      </c>
      <c r="C268">
        <v>2012</v>
      </c>
      <c r="D268" t="s">
        <v>4212</v>
      </c>
      <c r="E268" t="s">
        <v>1817</v>
      </c>
      <c r="F268" t="s">
        <v>1818</v>
      </c>
      <c r="G268" t="str">
        <f t="shared" si="10"/>
        <v>Enseignement-EducationDiplÃ´mes - Formation2012irisP12_POP0610</v>
      </c>
      <c r="H268" t="e">
        <f>VLOOKUP($G:$G,#REF!,1,FALSE)</f>
        <v>#REF!</v>
      </c>
    </row>
    <row r="269" spans="1:8" x14ac:dyDescent="0.25">
      <c r="A269" t="s">
        <v>1256</v>
      </c>
      <c r="B269" t="s">
        <v>1257</v>
      </c>
      <c r="C269">
        <v>2014</v>
      </c>
      <c r="D269" t="s">
        <v>4211</v>
      </c>
      <c r="E269" t="s">
        <v>1372</v>
      </c>
      <c r="F269" t="s">
        <v>1373</v>
      </c>
      <c r="G269" t="str">
        <f t="shared" si="10"/>
        <v>TerritoireRégions	 départements et villes de France2014communeETGZ13</v>
      </c>
      <c r="H269" t="e">
        <f>VLOOKUP($G:$G,#REF!,1,FALSE)</f>
        <v>#REF!</v>
      </c>
    </row>
    <row r="270" spans="1:8" x14ac:dyDescent="0.25">
      <c r="A270" t="s">
        <v>1256</v>
      </c>
      <c r="B270" t="s">
        <v>1257</v>
      </c>
      <c r="C270">
        <v>2014</v>
      </c>
      <c r="D270" t="s">
        <v>4211</v>
      </c>
      <c r="E270" t="s">
        <v>410</v>
      </c>
      <c r="F270" t="s">
        <v>411</v>
      </c>
      <c r="G270" t="str">
        <f t="shared" si="10"/>
        <v>TerritoireRégions	 départements et villes de France2014communeETFZ13</v>
      </c>
      <c r="H270" t="e">
        <f>VLOOKUP($G:$G,#REF!,1,FALSE)</f>
        <v>#REF!</v>
      </c>
    </row>
    <row r="271" spans="1:8" x14ac:dyDescent="0.25">
      <c r="A271" t="s">
        <v>1256</v>
      </c>
      <c r="B271" t="s">
        <v>1257</v>
      </c>
      <c r="C271">
        <v>2014</v>
      </c>
      <c r="D271" t="s">
        <v>4211</v>
      </c>
      <c r="E271" t="s">
        <v>760</v>
      </c>
      <c r="F271" t="s">
        <v>1258</v>
      </c>
      <c r="G271" t="str">
        <f t="shared" si="10"/>
        <v>TerritoireRégions	 départements et villes de France2014communeP13_POP1564</v>
      </c>
      <c r="H271" t="e">
        <f>VLOOKUP($G:$G,#REF!,1,FALSE)</f>
        <v>#REF!</v>
      </c>
    </row>
    <row r="272" spans="1:8" x14ac:dyDescent="0.25">
      <c r="A272" t="s">
        <v>1256</v>
      </c>
      <c r="B272" t="s">
        <v>1257</v>
      </c>
      <c r="C272">
        <v>2014</v>
      </c>
      <c r="D272" t="s">
        <v>4211</v>
      </c>
      <c r="E272" t="s">
        <v>689</v>
      </c>
      <c r="F272" t="s">
        <v>1454</v>
      </c>
      <c r="G272" t="str">
        <f t="shared" si="10"/>
        <v>TerritoireRégions	 départements et villes de France2014communeP13_EMPLT_SAL</v>
      </c>
      <c r="H272" t="e">
        <f>VLOOKUP($G:$G,#REF!,1,FALSE)</f>
        <v>#REF!</v>
      </c>
    </row>
    <row r="273" spans="1:8" x14ac:dyDescent="0.25">
      <c r="A273" t="s">
        <v>1256</v>
      </c>
      <c r="B273" t="s">
        <v>1257</v>
      </c>
      <c r="C273">
        <v>2014</v>
      </c>
      <c r="D273" t="s">
        <v>4211</v>
      </c>
      <c r="E273" t="s">
        <v>225</v>
      </c>
      <c r="F273" t="s">
        <v>226</v>
      </c>
      <c r="G273" t="str">
        <f t="shared" si="10"/>
        <v>TerritoireRégions	 départements et villes de France2014communeETAZ13</v>
      </c>
      <c r="H273" t="e">
        <f>VLOOKUP($G:$G,#REF!,1,FALSE)</f>
        <v>#REF!</v>
      </c>
    </row>
    <row r="274" spans="1:8" x14ac:dyDescent="0.25">
      <c r="A274" t="s">
        <v>1256</v>
      </c>
      <c r="B274" t="s">
        <v>1257</v>
      </c>
      <c r="C274">
        <v>2014</v>
      </c>
      <c r="D274" t="s">
        <v>4211</v>
      </c>
      <c r="E274" t="s">
        <v>705</v>
      </c>
      <c r="F274" t="s">
        <v>1345</v>
      </c>
      <c r="G274" t="str">
        <f t="shared" si="10"/>
        <v>TerritoireRégions	 départements et villes de France2014communeP13_CHOM1564</v>
      </c>
      <c r="H274" t="e">
        <f>VLOOKUP($G:$G,#REF!,1,FALSE)</f>
        <v>#REF!</v>
      </c>
    </row>
    <row r="275" spans="1:8" x14ac:dyDescent="0.25">
      <c r="A275" t="s">
        <v>1256</v>
      </c>
      <c r="B275" t="s">
        <v>1257</v>
      </c>
      <c r="C275">
        <v>2014</v>
      </c>
      <c r="D275" t="s">
        <v>4211</v>
      </c>
      <c r="E275" t="s">
        <v>1103</v>
      </c>
      <c r="F275" t="s">
        <v>1556</v>
      </c>
      <c r="G275" t="str">
        <f t="shared" si="10"/>
        <v>TerritoireRégions	 départements et villes de France2014communeNBMENFISC12</v>
      </c>
      <c r="H275" t="e">
        <f>VLOOKUP($G:$G,#REF!,1,FALSE)</f>
        <v>#REF!</v>
      </c>
    </row>
    <row r="276" spans="1:8" x14ac:dyDescent="0.25">
      <c r="A276" t="s">
        <v>1256</v>
      </c>
      <c r="B276" t="s">
        <v>1257</v>
      </c>
      <c r="C276">
        <v>2014</v>
      </c>
      <c r="D276" t="s">
        <v>4211</v>
      </c>
      <c r="E276" t="s">
        <v>307</v>
      </c>
      <c r="F276" t="s">
        <v>1332</v>
      </c>
      <c r="G276" t="str">
        <f t="shared" si="10"/>
        <v>TerritoireRégions	 départements et villes de France2014communeP13_RSECOCC</v>
      </c>
      <c r="H276" t="e">
        <f>VLOOKUP($G:$G,#REF!,1,FALSE)</f>
        <v>#REF!</v>
      </c>
    </row>
    <row r="277" spans="1:8" x14ac:dyDescent="0.25">
      <c r="A277" t="s">
        <v>514</v>
      </c>
      <c r="B277" t="s">
        <v>515</v>
      </c>
      <c r="C277">
        <v>2013</v>
      </c>
      <c r="D277" t="s">
        <v>4211</v>
      </c>
      <c r="E277" t="s">
        <v>746</v>
      </c>
      <c r="F277" t="s">
        <v>2876</v>
      </c>
      <c r="G277" t="str">
        <f t="shared" si="10"/>
        <v>Enseignement-EducationDiplômes - Formation2013communeP13_SCOL1517</v>
      </c>
      <c r="H277" t="e">
        <f>VLOOKUP($G:$G,#REF!,1,FALSE)</f>
        <v>#REF!</v>
      </c>
    </row>
    <row r="278" spans="1:8" x14ac:dyDescent="0.25">
      <c r="A278" t="s">
        <v>1256</v>
      </c>
      <c r="B278" t="s">
        <v>1257</v>
      </c>
      <c r="C278">
        <v>2014</v>
      </c>
      <c r="D278" t="s">
        <v>4211</v>
      </c>
      <c r="E278" t="s">
        <v>488</v>
      </c>
      <c r="F278" t="s">
        <v>1271</v>
      </c>
      <c r="G278" t="str">
        <f t="shared" si="10"/>
        <v>TerritoireRégions	 départements et villes de France2014communeP13_MEN</v>
      </c>
      <c r="H278" t="e">
        <f>VLOOKUP($G:$G,#REF!,1,FALSE)</f>
        <v>#REF!</v>
      </c>
    </row>
    <row r="279" spans="1:8" x14ac:dyDescent="0.25">
      <c r="A279" t="s">
        <v>1256</v>
      </c>
      <c r="B279" t="s">
        <v>1257</v>
      </c>
      <c r="C279">
        <v>2014</v>
      </c>
      <c r="D279" t="s">
        <v>4211</v>
      </c>
      <c r="E279" t="s">
        <v>1387</v>
      </c>
      <c r="F279" t="s">
        <v>1388</v>
      </c>
      <c r="G279" t="str">
        <f t="shared" si="10"/>
        <v>TerritoireRégions	 départements et villes de France2014communeNAIS0813</v>
      </c>
      <c r="H279" t="e">
        <f>VLOOKUP($G:$G,#REF!,1,FALSE)</f>
        <v>#REF!</v>
      </c>
    </row>
    <row r="280" spans="1:8" x14ac:dyDescent="0.25">
      <c r="A280" t="s">
        <v>1256</v>
      </c>
      <c r="B280" t="s">
        <v>1257</v>
      </c>
      <c r="C280">
        <v>2014</v>
      </c>
      <c r="D280" t="s">
        <v>4211</v>
      </c>
      <c r="E280" t="s">
        <v>601</v>
      </c>
      <c r="F280" t="s">
        <v>1284</v>
      </c>
      <c r="G280" t="str">
        <f t="shared" si="10"/>
        <v>TerritoireRégions	 départements et villes de France2014communeDECESD14</v>
      </c>
      <c r="H280" t="e">
        <f>VLOOKUP($G:$G,#REF!,1,FALSE)</f>
        <v>#REF!</v>
      </c>
    </row>
    <row r="281" spans="1:8" x14ac:dyDescent="0.25">
      <c r="A281" t="s">
        <v>1256</v>
      </c>
      <c r="B281" t="s">
        <v>1257</v>
      </c>
      <c r="C281">
        <v>2014</v>
      </c>
      <c r="D281" t="s">
        <v>4211</v>
      </c>
      <c r="E281" t="s">
        <v>1294</v>
      </c>
      <c r="F281" t="s">
        <v>1295</v>
      </c>
      <c r="G281" t="str">
        <f t="shared" si="10"/>
        <v>TerritoireRégions	 départements et villes de France2014communeP13_POP</v>
      </c>
      <c r="H281" t="e">
        <f>VLOOKUP($G:$G,#REF!,1,FALSE)</f>
        <v>#REF!</v>
      </c>
    </row>
    <row r="282" spans="1:8" x14ac:dyDescent="0.25">
      <c r="A282" t="s">
        <v>1256</v>
      </c>
      <c r="B282" t="s">
        <v>1257</v>
      </c>
      <c r="C282">
        <v>2014</v>
      </c>
      <c r="D282" t="s">
        <v>4211</v>
      </c>
      <c r="E282" t="s">
        <v>261</v>
      </c>
      <c r="F282" t="s">
        <v>1298</v>
      </c>
      <c r="G282" t="str">
        <f t="shared" si="10"/>
        <v>TerritoireRégions	 départements et villes de France2014communeP13_RP_PROP</v>
      </c>
      <c r="H282" t="e">
        <f>VLOOKUP($G:$G,#REF!,1,FALSE)</f>
        <v>#REF!</v>
      </c>
    </row>
    <row r="283" spans="1:8" x14ac:dyDescent="0.25">
      <c r="A283" t="s">
        <v>157</v>
      </c>
      <c r="B283" t="s">
        <v>774</v>
      </c>
      <c r="C283">
        <v>2011</v>
      </c>
      <c r="D283" t="s">
        <v>4211</v>
      </c>
      <c r="E283" t="s">
        <v>3850</v>
      </c>
      <c r="G283" t="str">
        <f t="shared" ref="G283:G302" si="11">CONCATENATE(A283,B283,C283,D283)</f>
        <v>EntrepriseDémographie des entreprises2011commune</v>
      </c>
      <c r="H283" t="e">
        <f>VLOOKUP($G:$G,#REF!,1,FALSE)</f>
        <v>#REF!</v>
      </c>
    </row>
    <row r="284" spans="1:8" x14ac:dyDescent="0.25">
      <c r="A284" t="s">
        <v>5</v>
      </c>
      <c r="B284" t="s">
        <v>835</v>
      </c>
      <c r="C284">
        <v>2012</v>
      </c>
      <c r="D284" t="s">
        <v>4212</v>
      </c>
      <c r="E284" t="s">
        <v>3186</v>
      </c>
      <c r="F284" t="s">
        <v>3187</v>
      </c>
      <c r="G284" t="str">
        <f t="shared" ref="G284:G297" si="12">CONCATENATE(A284,B284,C284,D284,E284)</f>
        <v>PopulationCouples - Familles - Ménages2012irisC12_NE24F4P</v>
      </c>
      <c r="H284" t="e">
        <f>VLOOKUP($G:$G,#REF!,1,FALSE)</f>
        <v>#REF!</v>
      </c>
    </row>
    <row r="285" spans="1:8" x14ac:dyDescent="0.25">
      <c r="A285" t="s">
        <v>231</v>
      </c>
      <c r="B285" t="s">
        <v>232</v>
      </c>
      <c r="C285">
        <v>2010</v>
      </c>
      <c r="D285" t="s">
        <v>4212</v>
      </c>
      <c r="E285" t="s">
        <v>1598</v>
      </c>
      <c r="F285" t="s">
        <v>1599</v>
      </c>
      <c r="G285" t="str">
        <f t="shared" si="12"/>
        <v>Conditions de vie-SociétéLogement2010irisP10_RP_CCIND</v>
      </c>
      <c r="H285" t="e">
        <f>VLOOKUP($G:$G,#REF!,1,FALSE)</f>
        <v>#REF!</v>
      </c>
    </row>
    <row r="286" spans="1:8" x14ac:dyDescent="0.25">
      <c r="A286" t="s">
        <v>5</v>
      </c>
      <c r="B286" t="s">
        <v>835</v>
      </c>
      <c r="C286">
        <v>2012</v>
      </c>
      <c r="D286" t="s">
        <v>4212</v>
      </c>
      <c r="E286" t="s">
        <v>3005</v>
      </c>
      <c r="F286" t="s">
        <v>3006</v>
      </c>
      <c r="G286" t="str">
        <f t="shared" si="12"/>
        <v>PopulationCouples - Familles - Ménages2012irisC12_NE24F3</v>
      </c>
      <c r="H286" t="e">
        <f>VLOOKUP($G:$G,#REF!,1,FALSE)</f>
        <v>#REF!</v>
      </c>
    </row>
    <row r="287" spans="1:8" x14ac:dyDescent="0.25">
      <c r="A287" t="s">
        <v>5</v>
      </c>
      <c r="B287" t="s">
        <v>835</v>
      </c>
      <c r="C287">
        <v>2012</v>
      </c>
      <c r="D287" t="s">
        <v>4212</v>
      </c>
      <c r="E287" t="s">
        <v>3909</v>
      </c>
      <c r="F287" t="s">
        <v>3910</v>
      </c>
      <c r="G287" t="str">
        <f t="shared" si="12"/>
        <v>PopulationCouples - Familles - Ménages2012irisC12_NE24F2</v>
      </c>
      <c r="H287" t="e">
        <f>VLOOKUP($G:$G,#REF!,1,FALSE)</f>
        <v>#REF!</v>
      </c>
    </row>
    <row r="288" spans="1:8" x14ac:dyDescent="0.25">
      <c r="A288" t="s">
        <v>5</v>
      </c>
      <c r="B288" t="s">
        <v>835</v>
      </c>
      <c r="C288">
        <v>2012</v>
      </c>
      <c r="D288" t="s">
        <v>4212</v>
      </c>
      <c r="E288" t="s">
        <v>4055</v>
      </c>
      <c r="F288" t="s">
        <v>4056</v>
      </c>
      <c r="G288" t="str">
        <f t="shared" si="12"/>
        <v>PopulationCouples - Familles - Ménages2012irisC12_NE24F1</v>
      </c>
      <c r="H288" t="e">
        <f>VLOOKUP($G:$G,#REF!,1,FALSE)</f>
        <v>#REF!</v>
      </c>
    </row>
    <row r="289" spans="1:8" x14ac:dyDescent="0.25">
      <c r="A289" t="s">
        <v>5</v>
      </c>
      <c r="B289" t="s">
        <v>835</v>
      </c>
      <c r="C289">
        <v>2012</v>
      </c>
      <c r="D289" t="s">
        <v>4212</v>
      </c>
      <c r="E289" t="s">
        <v>2697</v>
      </c>
      <c r="F289" t="s">
        <v>2698</v>
      </c>
      <c r="G289" t="str">
        <f t="shared" si="12"/>
        <v>PopulationCouples - Familles - Ménages2012irisC12_NE24F0</v>
      </c>
      <c r="H289" t="e">
        <f>VLOOKUP($G:$G,#REF!,1,FALSE)</f>
        <v>#REF!</v>
      </c>
    </row>
    <row r="290" spans="1:8" x14ac:dyDescent="0.25">
      <c r="A290" t="s">
        <v>5</v>
      </c>
      <c r="B290" t="s">
        <v>835</v>
      </c>
      <c r="C290">
        <v>2012</v>
      </c>
      <c r="D290" t="s">
        <v>4212</v>
      </c>
      <c r="E290" t="s">
        <v>3607</v>
      </c>
      <c r="F290" t="s">
        <v>3608</v>
      </c>
      <c r="G290" t="str">
        <f t="shared" si="12"/>
        <v>PopulationCouples - Familles - Ménages2012irisC12_COUPSENF</v>
      </c>
      <c r="H290" t="e">
        <f>VLOOKUP($G:$G,#REF!,1,FALSE)</f>
        <v>#REF!</v>
      </c>
    </row>
    <row r="291" spans="1:8" x14ac:dyDescent="0.25">
      <c r="A291" t="s">
        <v>5</v>
      </c>
      <c r="B291" t="s">
        <v>835</v>
      </c>
      <c r="C291">
        <v>2012</v>
      </c>
      <c r="D291" t="s">
        <v>4212</v>
      </c>
      <c r="E291" t="s">
        <v>2915</v>
      </c>
      <c r="F291" t="s">
        <v>2916</v>
      </c>
      <c r="G291" t="str">
        <f t="shared" si="12"/>
        <v>PopulationCouples - Familles - Ménages2012irisC12_FAMMONO</v>
      </c>
      <c r="H291" t="e">
        <f>VLOOKUP($G:$G,#REF!,1,FALSE)</f>
        <v>#REF!</v>
      </c>
    </row>
    <row r="292" spans="1:8" x14ac:dyDescent="0.25">
      <c r="A292" t="s">
        <v>5</v>
      </c>
      <c r="B292" t="s">
        <v>835</v>
      </c>
      <c r="C292">
        <v>2012</v>
      </c>
      <c r="D292" t="s">
        <v>4212</v>
      </c>
      <c r="E292" t="s">
        <v>2810</v>
      </c>
      <c r="F292" t="s">
        <v>2811</v>
      </c>
      <c r="G292" t="str">
        <f t="shared" si="12"/>
        <v>PopulationCouples - Familles - Ménages2012irisC12_COUPAENF</v>
      </c>
      <c r="H292" t="e">
        <f>VLOOKUP($G:$G,#REF!,1,FALSE)</f>
        <v>#REF!</v>
      </c>
    </row>
    <row r="293" spans="1:8" x14ac:dyDescent="0.25">
      <c r="A293" t="s">
        <v>5</v>
      </c>
      <c r="B293" t="s">
        <v>835</v>
      </c>
      <c r="C293">
        <v>2012</v>
      </c>
      <c r="D293" t="s">
        <v>4212</v>
      </c>
      <c r="E293" t="s">
        <v>2699</v>
      </c>
      <c r="F293" t="s">
        <v>2700</v>
      </c>
      <c r="G293" t="str">
        <f t="shared" si="12"/>
        <v>PopulationCouples - Familles - Ménages2012irisC12_FAM</v>
      </c>
      <c r="H293" t="e">
        <f>VLOOKUP($G:$G,#REF!,1,FALSE)</f>
        <v>#REF!</v>
      </c>
    </row>
    <row r="294" spans="1:8" x14ac:dyDescent="0.25">
      <c r="A294" t="s">
        <v>5</v>
      </c>
      <c r="B294" t="s">
        <v>835</v>
      </c>
      <c r="C294">
        <v>2012</v>
      </c>
      <c r="D294" t="s">
        <v>4212</v>
      </c>
      <c r="E294" t="s">
        <v>3736</v>
      </c>
      <c r="F294" t="s">
        <v>3737</v>
      </c>
      <c r="G294" t="str">
        <f t="shared" si="12"/>
        <v>PopulationCouples - Familles - Ménages2012irisC12_PMEN_CS8</v>
      </c>
      <c r="H294" t="e">
        <f>VLOOKUP($G:$G,#REF!,1,FALSE)</f>
        <v>#REF!</v>
      </c>
    </row>
    <row r="295" spans="1:8" x14ac:dyDescent="0.25">
      <c r="A295" t="s">
        <v>5</v>
      </c>
      <c r="B295" t="s">
        <v>835</v>
      </c>
      <c r="C295">
        <v>2012</v>
      </c>
      <c r="D295" t="s">
        <v>4212</v>
      </c>
      <c r="E295" t="s">
        <v>3627</v>
      </c>
      <c r="F295" t="s">
        <v>3628</v>
      </c>
      <c r="G295" t="str">
        <f t="shared" si="12"/>
        <v>PopulationCouples - Familles - Ménages2012irisC12_PMEN_CS6</v>
      </c>
      <c r="H295" t="e">
        <f>VLOOKUP($G:$G,#REF!,1,FALSE)</f>
        <v>#REF!</v>
      </c>
    </row>
    <row r="296" spans="1:8" x14ac:dyDescent="0.25">
      <c r="A296" t="s">
        <v>5</v>
      </c>
      <c r="B296" t="s">
        <v>835</v>
      </c>
      <c r="C296">
        <v>2012</v>
      </c>
      <c r="D296" t="s">
        <v>4212</v>
      </c>
      <c r="E296" t="s">
        <v>2703</v>
      </c>
      <c r="F296" t="s">
        <v>2704</v>
      </c>
      <c r="G296" t="str">
        <f t="shared" si="12"/>
        <v>PopulationCouples - Familles - Ménages2012irisC12_PMEN_CS2</v>
      </c>
      <c r="H296" t="e">
        <f>VLOOKUP($G:$G,#REF!,1,FALSE)</f>
        <v>#REF!</v>
      </c>
    </row>
    <row r="297" spans="1:8" x14ac:dyDescent="0.25">
      <c r="A297" t="s">
        <v>5</v>
      </c>
      <c r="B297" t="s">
        <v>835</v>
      </c>
      <c r="C297">
        <v>2012</v>
      </c>
      <c r="D297" t="s">
        <v>4212</v>
      </c>
      <c r="E297" t="s">
        <v>2799</v>
      </c>
      <c r="F297" t="s">
        <v>2800</v>
      </c>
      <c r="G297" t="str">
        <f t="shared" si="12"/>
        <v>PopulationCouples - Familles - Ménages2012irisC12_PMEN_CS1</v>
      </c>
      <c r="H297" t="e">
        <f>VLOOKUP($G:$G,#REF!,1,FALSE)</f>
        <v>#REF!</v>
      </c>
    </row>
    <row r="298" spans="1:8" x14ac:dyDescent="0.25">
      <c r="A298" t="s">
        <v>5</v>
      </c>
      <c r="B298" t="s">
        <v>835</v>
      </c>
      <c r="C298">
        <v>2012</v>
      </c>
      <c r="D298" t="s">
        <v>4212</v>
      </c>
      <c r="E298" t="s">
        <v>3068</v>
      </c>
      <c r="F298" t="s">
        <v>3069</v>
      </c>
      <c r="G298" t="str">
        <f t="shared" si="11"/>
        <v>PopulationCouples - Familles - Ménages2012iris</v>
      </c>
      <c r="H298" t="e">
        <f>VLOOKUP($G:$G,#REF!,1,FALSE)</f>
        <v>#REF!</v>
      </c>
    </row>
    <row r="299" spans="1:8" x14ac:dyDescent="0.25">
      <c r="A299" t="s">
        <v>5</v>
      </c>
      <c r="B299" t="s">
        <v>835</v>
      </c>
      <c r="C299">
        <v>2012</v>
      </c>
      <c r="D299" t="s">
        <v>4212</v>
      </c>
      <c r="E299" t="s">
        <v>2707</v>
      </c>
      <c r="F299" t="s">
        <v>2708</v>
      </c>
      <c r="G299" t="str">
        <f t="shared" ref="G299:G301" si="13">CONCATENATE(A299,B299,C299,D299,E299)</f>
        <v>PopulationCouples - Familles - Ménages2012irisC12_MEN_CS2</v>
      </c>
      <c r="H299" t="e">
        <f>VLOOKUP($G:$G,#REF!,1,FALSE)</f>
        <v>#REF!</v>
      </c>
    </row>
    <row r="300" spans="1:8" x14ac:dyDescent="0.25">
      <c r="A300" t="s">
        <v>5</v>
      </c>
      <c r="B300" t="s">
        <v>835</v>
      </c>
      <c r="C300">
        <v>2012</v>
      </c>
      <c r="D300" t="s">
        <v>4212</v>
      </c>
      <c r="E300" t="s">
        <v>3032</v>
      </c>
      <c r="F300" t="s">
        <v>3033</v>
      </c>
      <c r="G300" t="str">
        <f t="shared" si="13"/>
        <v>PopulationCouples - Familles - Ménages2012irisC12_MEN_CS1</v>
      </c>
      <c r="H300" t="e">
        <f>VLOOKUP($G:$G,#REF!,1,FALSE)</f>
        <v>#REF!</v>
      </c>
    </row>
    <row r="301" spans="1:8" x14ac:dyDescent="0.25">
      <c r="A301" t="s">
        <v>5</v>
      </c>
      <c r="B301" t="s">
        <v>835</v>
      </c>
      <c r="C301">
        <v>2012</v>
      </c>
      <c r="D301" t="s">
        <v>4212</v>
      </c>
      <c r="E301" t="s">
        <v>2713</v>
      </c>
      <c r="F301" t="s">
        <v>2714</v>
      </c>
      <c r="G301" t="str">
        <f t="shared" si="13"/>
        <v>PopulationCouples - Familles - Ménages2012irisP12_POP15P_CELIB</v>
      </c>
      <c r="H301" t="e">
        <f>VLOOKUP($G:$G,#REF!,1,FALSE)</f>
        <v>#REF!</v>
      </c>
    </row>
    <row r="302" spans="1:8" x14ac:dyDescent="0.25">
      <c r="A302" t="s">
        <v>5</v>
      </c>
      <c r="B302" t="s">
        <v>835</v>
      </c>
      <c r="C302">
        <v>2012</v>
      </c>
      <c r="D302" t="s">
        <v>4212</v>
      </c>
      <c r="E302" t="s">
        <v>3853</v>
      </c>
      <c r="F302" t="s">
        <v>3854</v>
      </c>
      <c r="G302" t="str">
        <f t="shared" si="11"/>
        <v>PopulationCouples - Familles - Ménages2012iris</v>
      </c>
      <c r="H302" t="e">
        <f>VLOOKUP($G:$G,#REF!,1,FALSE)</f>
        <v>#REF!</v>
      </c>
    </row>
    <row r="303" spans="1:8" x14ac:dyDescent="0.25">
      <c r="A303" t="s">
        <v>5</v>
      </c>
      <c r="B303" t="s">
        <v>835</v>
      </c>
      <c r="C303">
        <v>2012</v>
      </c>
      <c r="D303" t="s">
        <v>4212</v>
      </c>
      <c r="E303" t="s">
        <v>2721</v>
      </c>
      <c r="F303" t="s">
        <v>2722</v>
      </c>
      <c r="G303" t="str">
        <f t="shared" ref="G303:G321" si="14">CONCATENATE(A303,B303,C303,D303,E303)</f>
        <v>PopulationCouples - Familles - Ménages2012irisP12_POPMEN5579</v>
      </c>
      <c r="H303" t="e">
        <f>VLOOKUP($G:$G,#REF!,1,FALSE)</f>
        <v>#REF!</v>
      </c>
    </row>
    <row r="304" spans="1:8" x14ac:dyDescent="0.25">
      <c r="A304" t="s">
        <v>5</v>
      </c>
      <c r="B304" t="s">
        <v>835</v>
      </c>
      <c r="C304">
        <v>2012</v>
      </c>
      <c r="D304" t="s">
        <v>4212</v>
      </c>
      <c r="E304" t="s">
        <v>2723</v>
      </c>
      <c r="F304" t="s">
        <v>2724</v>
      </c>
      <c r="G304" t="str">
        <f t="shared" si="14"/>
        <v>PopulationCouples - Familles - Ménages2012irisP12_POPMEN2554</v>
      </c>
      <c r="H304" t="e">
        <f>VLOOKUP($G:$G,#REF!,1,FALSE)</f>
        <v>#REF!</v>
      </c>
    </row>
    <row r="305" spans="1:8" x14ac:dyDescent="0.25">
      <c r="A305" t="s">
        <v>5</v>
      </c>
      <c r="B305" t="s">
        <v>835</v>
      </c>
      <c r="C305">
        <v>2012</v>
      </c>
      <c r="D305" t="s">
        <v>4212</v>
      </c>
      <c r="E305" t="s">
        <v>2725</v>
      </c>
      <c r="F305" t="s">
        <v>2726</v>
      </c>
      <c r="G305" t="str">
        <f t="shared" si="14"/>
        <v>PopulationCouples - Familles - Ménages2012irisP12_POPMEN1524</v>
      </c>
      <c r="H305" t="e">
        <f>VLOOKUP($G:$G,#REF!,1,FALSE)</f>
        <v>#REF!</v>
      </c>
    </row>
    <row r="306" spans="1:8" x14ac:dyDescent="0.25">
      <c r="A306" t="s">
        <v>5</v>
      </c>
      <c r="B306" t="s">
        <v>835</v>
      </c>
      <c r="C306">
        <v>2012</v>
      </c>
      <c r="D306" t="s">
        <v>4212</v>
      </c>
      <c r="E306" t="s">
        <v>2729</v>
      </c>
      <c r="F306" t="s">
        <v>2730</v>
      </c>
      <c r="G306" t="str">
        <f t="shared" si="14"/>
        <v>PopulationCouples - Familles - Ménages2012irisP12_POPMEN15P</v>
      </c>
      <c r="H306" t="e">
        <f>VLOOKUP($G:$G,#REF!,1,FALSE)</f>
        <v>#REF!</v>
      </c>
    </row>
    <row r="307" spans="1:8" x14ac:dyDescent="0.25">
      <c r="A307" t="s">
        <v>5</v>
      </c>
      <c r="B307" t="s">
        <v>835</v>
      </c>
      <c r="C307">
        <v>2012</v>
      </c>
      <c r="D307" t="s">
        <v>4212</v>
      </c>
      <c r="E307" t="s">
        <v>2731</v>
      </c>
      <c r="F307" t="s">
        <v>2732</v>
      </c>
      <c r="G307" t="str">
        <f t="shared" si="14"/>
        <v>PopulationCouples - Familles - Ménages2012irisP12_POP80P</v>
      </c>
      <c r="H307" t="e">
        <f>VLOOKUP($G:$G,#REF!,1,FALSE)</f>
        <v>#REF!</v>
      </c>
    </row>
    <row r="308" spans="1:8" x14ac:dyDescent="0.25">
      <c r="A308" t="s">
        <v>5</v>
      </c>
      <c r="B308" t="s">
        <v>835</v>
      </c>
      <c r="C308">
        <v>2012</v>
      </c>
      <c r="D308" t="s">
        <v>4212</v>
      </c>
      <c r="E308" t="s">
        <v>2738</v>
      </c>
      <c r="F308" t="s">
        <v>2739</v>
      </c>
      <c r="G308" t="str">
        <f t="shared" si="14"/>
        <v>PopulationCouples - Familles - Ménages2012irisP12_POP1524</v>
      </c>
      <c r="H308" t="e">
        <f>VLOOKUP($G:$G,#REF!,1,FALSE)</f>
        <v>#REF!</v>
      </c>
    </row>
    <row r="309" spans="1:8" x14ac:dyDescent="0.25">
      <c r="A309" t="s">
        <v>5</v>
      </c>
      <c r="B309" t="s">
        <v>835</v>
      </c>
      <c r="C309">
        <v>2012</v>
      </c>
      <c r="D309" t="s">
        <v>4212</v>
      </c>
      <c r="E309" t="s">
        <v>3499</v>
      </c>
      <c r="F309" t="s">
        <v>3500</v>
      </c>
      <c r="G309" t="str">
        <f t="shared" si="14"/>
        <v>PopulationCouples - Familles - Ménages2012irisP12_POP15P</v>
      </c>
      <c r="H309" t="e">
        <f>VLOOKUP($G:$G,#REF!,1,FALSE)</f>
        <v>#REF!</v>
      </c>
    </row>
    <row r="310" spans="1:8" x14ac:dyDescent="0.25">
      <c r="A310" t="s">
        <v>157</v>
      </c>
      <c r="B310" t="s">
        <v>774</v>
      </c>
      <c r="C310">
        <v>2011</v>
      </c>
      <c r="D310" t="s">
        <v>4211</v>
      </c>
      <c r="E310" t="s">
        <v>2547</v>
      </c>
      <c r="F310" t="s">
        <v>2548</v>
      </c>
      <c r="G310" t="str">
        <f t="shared" si="14"/>
        <v>EntrepriseDémographie des entreprises2011communeETCTOT07</v>
      </c>
      <c r="H310" t="e">
        <f>VLOOKUP($G:$G,#REF!,1,FALSE)</f>
        <v>#REF!</v>
      </c>
    </row>
    <row r="311" spans="1:8" x14ac:dyDescent="0.25">
      <c r="A311" t="s">
        <v>5</v>
      </c>
      <c r="B311" t="s">
        <v>835</v>
      </c>
      <c r="C311">
        <v>2012</v>
      </c>
      <c r="D311" t="s">
        <v>4212</v>
      </c>
      <c r="E311" t="s">
        <v>2740</v>
      </c>
      <c r="F311" t="s">
        <v>2741</v>
      </c>
      <c r="G311" t="str">
        <f t="shared" si="14"/>
        <v>PopulationCouples - Familles - Ménages2012irisC12_PMEN_MENFAMMONO</v>
      </c>
      <c r="H311" t="e">
        <f>VLOOKUP($G:$G,#REF!,1,FALSE)</f>
        <v>#REF!</v>
      </c>
    </row>
    <row r="312" spans="1:8" x14ac:dyDescent="0.25">
      <c r="A312" t="s">
        <v>5</v>
      </c>
      <c r="B312" t="s">
        <v>835</v>
      </c>
      <c r="C312">
        <v>2012</v>
      </c>
      <c r="D312" t="s">
        <v>4212</v>
      </c>
      <c r="E312" t="s">
        <v>3551</v>
      </c>
      <c r="F312" t="s">
        <v>3552</v>
      </c>
      <c r="G312" t="str">
        <f t="shared" si="14"/>
        <v>PopulationCouples - Familles - Ménages2012irisC12_PMEN_MENCOUPAENF</v>
      </c>
      <c r="H312" t="e">
        <f>VLOOKUP($G:$G,#REF!,1,FALSE)</f>
        <v>#REF!</v>
      </c>
    </row>
    <row r="313" spans="1:8" x14ac:dyDescent="0.25">
      <c r="A313" t="s">
        <v>5</v>
      </c>
      <c r="B313" t="s">
        <v>835</v>
      </c>
      <c r="C313">
        <v>2012</v>
      </c>
      <c r="D313" t="s">
        <v>4212</v>
      </c>
      <c r="E313" t="s">
        <v>2742</v>
      </c>
      <c r="F313" t="s">
        <v>2743</v>
      </c>
      <c r="G313" t="str">
        <f t="shared" si="14"/>
        <v>PopulationCouples - Familles - Ménages2012irisC12_PMEN_MENCOUPSENF</v>
      </c>
      <c r="H313" t="e">
        <f>VLOOKUP($G:$G,#REF!,1,FALSE)</f>
        <v>#REF!</v>
      </c>
    </row>
    <row r="314" spans="1:8" x14ac:dyDescent="0.25">
      <c r="A314" t="s">
        <v>373</v>
      </c>
      <c r="B314" t="s">
        <v>374</v>
      </c>
      <c r="C314">
        <v>2012</v>
      </c>
      <c r="D314" t="s">
        <v>4211</v>
      </c>
      <c r="E314" t="s">
        <v>543</v>
      </c>
      <c r="F314" t="s">
        <v>544</v>
      </c>
      <c r="G314" t="str">
        <f t="shared" si="14"/>
        <v>Revenus SalairesRevenus - Niveaux de vie - Patrimoine2012communePR12</v>
      </c>
      <c r="H314" t="e">
        <f>VLOOKUP($G:$G,#REF!,1,FALSE)</f>
        <v>#REF!</v>
      </c>
    </row>
    <row r="315" spans="1:8" x14ac:dyDescent="0.25">
      <c r="A315" t="s">
        <v>5</v>
      </c>
      <c r="B315" t="s">
        <v>835</v>
      </c>
      <c r="C315">
        <v>2012</v>
      </c>
      <c r="D315" t="s">
        <v>4212</v>
      </c>
      <c r="E315" t="s">
        <v>2991</v>
      </c>
      <c r="F315" t="s">
        <v>2992</v>
      </c>
      <c r="G315" t="str">
        <f t="shared" si="14"/>
        <v>PopulationCouples - Familles - Ménages2012irisC12_PMEN_MENFAM</v>
      </c>
      <c r="H315" t="e">
        <f>VLOOKUP($G:$G,#REF!,1,FALSE)</f>
        <v>#REF!</v>
      </c>
    </row>
    <row r="316" spans="1:8" x14ac:dyDescent="0.25">
      <c r="A316" t="s">
        <v>5</v>
      </c>
      <c r="B316" t="s">
        <v>835</v>
      </c>
      <c r="C316">
        <v>2012</v>
      </c>
      <c r="D316" t="s">
        <v>4212</v>
      </c>
      <c r="E316" t="s">
        <v>3568</v>
      </c>
      <c r="F316" t="s">
        <v>3569</v>
      </c>
      <c r="G316" t="str">
        <f t="shared" si="14"/>
        <v>PopulationCouples - Familles - Ménages2012irisC12_PMEN_MENFSEUL</v>
      </c>
      <c r="H316" t="e">
        <f>VLOOKUP($G:$G,#REF!,1,FALSE)</f>
        <v>#REF!</v>
      </c>
    </row>
    <row r="317" spans="1:8" x14ac:dyDescent="0.25">
      <c r="A317" t="s">
        <v>5</v>
      </c>
      <c r="B317" t="s">
        <v>835</v>
      </c>
      <c r="C317">
        <v>2012</v>
      </c>
      <c r="D317" t="s">
        <v>4212</v>
      </c>
      <c r="E317" t="s">
        <v>3289</v>
      </c>
      <c r="F317" t="s">
        <v>3290</v>
      </c>
      <c r="G317" t="str">
        <f t="shared" si="14"/>
        <v>PopulationCouples - Familles - Ménages2012irisC12_MENCOUPAENF</v>
      </c>
      <c r="H317" t="e">
        <f>VLOOKUP($G:$G,#REF!,1,FALSE)</f>
        <v>#REF!</v>
      </c>
    </row>
    <row r="318" spans="1:8" x14ac:dyDescent="0.25">
      <c r="A318" t="s">
        <v>5</v>
      </c>
      <c r="B318" t="s">
        <v>835</v>
      </c>
      <c r="C318">
        <v>2012</v>
      </c>
      <c r="D318" t="s">
        <v>4212</v>
      </c>
      <c r="E318" t="s">
        <v>3443</v>
      </c>
      <c r="F318" t="s">
        <v>3444</v>
      </c>
      <c r="G318" t="str">
        <f t="shared" si="14"/>
        <v>PopulationCouples - Familles - Ménages2012irisC12_MENFSEUL</v>
      </c>
      <c r="H318" t="e">
        <f>VLOOKUP($G:$G,#REF!,1,FALSE)</f>
        <v>#REF!</v>
      </c>
    </row>
    <row r="319" spans="1:8" x14ac:dyDescent="0.25">
      <c r="A319" t="s">
        <v>5</v>
      </c>
      <c r="B319" t="s">
        <v>835</v>
      </c>
      <c r="C319">
        <v>2012</v>
      </c>
      <c r="D319" t="s">
        <v>4212</v>
      </c>
      <c r="E319" t="s">
        <v>2752</v>
      </c>
      <c r="F319" t="s">
        <v>2753</v>
      </c>
      <c r="G319" t="str">
        <f t="shared" si="14"/>
        <v>PopulationCouples - Familles - Ménages2012irisC12_MENPSEUL</v>
      </c>
      <c r="H319" t="e">
        <f>VLOOKUP($G:$G,#REF!,1,FALSE)</f>
        <v>#REF!</v>
      </c>
    </row>
    <row r="320" spans="1:8" x14ac:dyDescent="0.25">
      <c r="A320" t="s">
        <v>231</v>
      </c>
      <c r="B320" t="s">
        <v>232</v>
      </c>
      <c r="C320">
        <v>2011</v>
      </c>
      <c r="D320" t="s">
        <v>4212</v>
      </c>
      <c r="E320" t="s">
        <v>1819</v>
      </c>
      <c r="F320" t="s">
        <v>1820</v>
      </c>
      <c r="G320" t="str">
        <f t="shared" si="14"/>
        <v>Conditions de vie-SociétéLogement2011irisP11_RP_MIBOIS</v>
      </c>
      <c r="H320" t="e">
        <f>VLOOKUP($G:$G,#REF!,1,FALSE)</f>
        <v>#REF!</v>
      </c>
    </row>
    <row r="321" spans="1:8" x14ac:dyDescent="0.25">
      <c r="A321" t="s">
        <v>231</v>
      </c>
      <c r="B321" t="s">
        <v>232</v>
      </c>
      <c r="C321">
        <v>2011</v>
      </c>
      <c r="D321" t="s">
        <v>4212</v>
      </c>
      <c r="E321" t="s">
        <v>1821</v>
      </c>
      <c r="F321" t="s">
        <v>1822</v>
      </c>
      <c r="G321" t="str">
        <f t="shared" si="14"/>
        <v>Conditions de vie-SociétéLogement2011irisP11_RP_CASE</v>
      </c>
      <c r="H321" t="e">
        <f>VLOOKUP($G:$G,#REF!,1,FALSE)</f>
        <v>#REF!</v>
      </c>
    </row>
    <row r="322" spans="1:8" x14ac:dyDescent="0.25">
      <c r="A322" t="s">
        <v>231</v>
      </c>
      <c r="B322" t="s">
        <v>232</v>
      </c>
      <c r="C322">
        <v>2011</v>
      </c>
      <c r="D322" t="s">
        <v>4212</v>
      </c>
      <c r="E322" t="s">
        <v>2895</v>
      </c>
      <c r="F322" t="s">
        <v>2896</v>
      </c>
      <c r="G322" t="str">
        <f t="shared" ref="G322:G377" si="15">CONCATENATE(A322,B322,C322,D322)</f>
        <v>Conditions de vie-SociétéLogement2011iris</v>
      </c>
      <c r="H322" t="e">
        <f>VLOOKUP($G:$G,#REF!,1,FALSE)</f>
        <v>#REF!</v>
      </c>
    </row>
    <row r="323" spans="1:8" x14ac:dyDescent="0.25">
      <c r="A323" t="s">
        <v>231</v>
      </c>
      <c r="B323" t="s">
        <v>232</v>
      </c>
      <c r="C323">
        <v>2011</v>
      </c>
      <c r="D323" t="s">
        <v>4212</v>
      </c>
      <c r="E323" t="s">
        <v>1827</v>
      </c>
      <c r="F323" t="s">
        <v>1828</v>
      </c>
      <c r="G323" t="str">
        <f t="shared" ref="G323:G329" si="16">CONCATENATE(A323,B323,C323,D323,E323)</f>
        <v>Conditions de vie-SociétéLogement2011irisP11_RP_BDWC</v>
      </c>
      <c r="H323" t="e">
        <f>VLOOKUP($G:$G,#REF!,1,FALSE)</f>
        <v>#REF!</v>
      </c>
    </row>
    <row r="324" spans="1:8" x14ac:dyDescent="0.25">
      <c r="A324" t="s">
        <v>231</v>
      </c>
      <c r="B324" t="s">
        <v>232</v>
      </c>
      <c r="C324">
        <v>2011</v>
      </c>
      <c r="D324" t="s">
        <v>4212</v>
      </c>
      <c r="E324" t="s">
        <v>1829</v>
      </c>
      <c r="F324" t="s">
        <v>1830</v>
      </c>
      <c r="G324" t="str">
        <f t="shared" si="16"/>
        <v>Conditions de vie-SociétéLogement2011irisP11_RP_EAUCH</v>
      </c>
      <c r="H324" t="e">
        <f>VLOOKUP($G:$G,#REF!,1,FALSE)</f>
        <v>#REF!</v>
      </c>
    </row>
    <row r="325" spans="1:8" x14ac:dyDescent="0.25">
      <c r="A325" t="s">
        <v>231</v>
      </c>
      <c r="B325" t="s">
        <v>232</v>
      </c>
      <c r="C325">
        <v>2011</v>
      </c>
      <c r="D325" t="s">
        <v>4212</v>
      </c>
      <c r="E325" t="s">
        <v>3120</v>
      </c>
      <c r="F325" t="s">
        <v>3121</v>
      </c>
      <c r="G325" t="str">
        <f t="shared" si="16"/>
        <v>Conditions de vie-SociétéLogement2011irisP11_RP_VOIT2P</v>
      </c>
      <c r="H325" t="e">
        <f>VLOOKUP($G:$G,#REF!,1,FALSE)</f>
        <v>#REF!</v>
      </c>
    </row>
    <row r="326" spans="1:8" x14ac:dyDescent="0.25">
      <c r="A326" t="s">
        <v>231</v>
      </c>
      <c r="B326" t="s">
        <v>232</v>
      </c>
      <c r="C326">
        <v>2011</v>
      </c>
      <c r="D326" t="s">
        <v>4212</v>
      </c>
      <c r="E326" t="s">
        <v>2289</v>
      </c>
      <c r="F326" t="s">
        <v>2290</v>
      </c>
      <c r="G326" t="str">
        <f t="shared" si="16"/>
        <v>Conditions de vie-SociétéLogement2011irisP11_RP_VOIT1P</v>
      </c>
      <c r="H326" t="e">
        <f>VLOOKUP($G:$G,#REF!,1,FALSE)</f>
        <v>#REF!</v>
      </c>
    </row>
    <row r="327" spans="1:8" x14ac:dyDescent="0.25">
      <c r="A327" t="s">
        <v>231</v>
      </c>
      <c r="B327" t="s">
        <v>232</v>
      </c>
      <c r="C327">
        <v>2011</v>
      </c>
      <c r="D327" t="s">
        <v>4212</v>
      </c>
      <c r="E327" t="s">
        <v>3458</v>
      </c>
      <c r="F327" t="s">
        <v>3459</v>
      </c>
      <c r="G327" t="str">
        <f t="shared" si="16"/>
        <v>Conditions de vie-SociétéLogement2011irisP11_RP_CCCOLL</v>
      </c>
      <c r="H327" t="e">
        <f>VLOOKUP($G:$G,#REF!,1,FALSE)</f>
        <v>#REF!</v>
      </c>
    </row>
    <row r="328" spans="1:8" x14ac:dyDescent="0.25">
      <c r="A328" t="s">
        <v>231</v>
      </c>
      <c r="B328" t="s">
        <v>232</v>
      </c>
      <c r="C328">
        <v>2011</v>
      </c>
      <c r="D328" t="s">
        <v>4212</v>
      </c>
      <c r="E328" t="s">
        <v>2009</v>
      </c>
      <c r="F328" t="s">
        <v>2010</v>
      </c>
      <c r="G328" t="str">
        <f t="shared" si="16"/>
        <v>Conditions de vie-SociétéLogement2011irisP11_RP_SDB</v>
      </c>
      <c r="H328" t="e">
        <f>VLOOKUP($G:$G,#REF!,1,FALSE)</f>
        <v>#REF!</v>
      </c>
    </row>
    <row r="329" spans="1:8" x14ac:dyDescent="0.25">
      <c r="A329" t="s">
        <v>231</v>
      </c>
      <c r="B329" t="s">
        <v>232</v>
      </c>
      <c r="C329">
        <v>2011</v>
      </c>
      <c r="D329" t="s">
        <v>4212</v>
      </c>
      <c r="E329" t="s">
        <v>2826</v>
      </c>
      <c r="F329" t="s">
        <v>2827</v>
      </c>
      <c r="G329" t="str">
        <f t="shared" si="16"/>
        <v>Conditions de vie-SociétéLogement2011irisP11_ANEM_RP_LOCHLMV</v>
      </c>
      <c r="H329" t="e">
        <f>VLOOKUP($G:$G,#REF!,1,FALSE)</f>
        <v>#REF!</v>
      </c>
    </row>
    <row r="330" spans="1:8" x14ac:dyDescent="0.25">
      <c r="A330" t="s">
        <v>231</v>
      </c>
      <c r="B330" t="s">
        <v>232</v>
      </c>
      <c r="C330">
        <v>2011</v>
      </c>
      <c r="D330" t="s">
        <v>4212</v>
      </c>
      <c r="E330" t="s">
        <v>2465</v>
      </c>
      <c r="F330" t="s">
        <v>2466</v>
      </c>
      <c r="G330" t="str">
        <f t="shared" si="15"/>
        <v>Conditions de vie-SociétéLogement2011iris</v>
      </c>
      <c r="H330" t="e">
        <f>VLOOKUP($G:$G,#REF!,1,FALSE)</f>
        <v>#REF!</v>
      </c>
    </row>
    <row r="331" spans="1:8" x14ac:dyDescent="0.25">
      <c r="A331" t="s">
        <v>157</v>
      </c>
      <c r="B331" t="s">
        <v>774</v>
      </c>
      <c r="C331">
        <v>2011</v>
      </c>
      <c r="D331" t="s">
        <v>4211</v>
      </c>
      <c r="E331" t="s">
        <v>2593</v>
      </c>
      <c r="F331" t="s">
        <v>2594</v>
      </c>
      <c r="G331" t="str">
        <f>CONCATENATE(A331,B331,C331,D331,E331)</f>
        <v>EntrepriseDémographie des entreprises2011communeENCABE11</v>
      </c>
      <c r="H331" t="e">
        <f>VLOOKUP($G:$G,#REF!,1,FALSE)</f>
        <v>#REF!</v>
      </c>
    </row>
    <row r="332" spans="1:8" x14ac:dyDescent="0.25">
      <c r="A332" t="s">
        <v>231</v>
      </c>
      <c r="B332" t="s">
        <v>232</v>
      </c>
      <c r="C332">
        <v>2011</v>
      </c>
      <c r="D332" t="s">
        <v>4212</v>
      </c>
      <c r="E332" t="s">
        <v>3209</v>
      </c>
      <c r="F332" t="s">
        <v>3210</v>
      </c>
      <c r="G332" t="str">
        <f t="shared" si="15"/>
        <v>Conditions de vie-SociétéLogement2011iris</v>
      </c>
      <c r="H332" t="e">
        <f>VLOOKUP($G:$G,#REF!,1,FALSE)</f>
        <v>#REF!</v>
      </c>
    </row>
    <row r="333" spans="1:8" x14ac:dyDescent="0.25">
      <c r="A333" t="s">
        <v>231</v>
      </c>
      <c r="B333" t="s">
        <v>232</v>
      </c>
      <c r="C333">
        <v>2011</v>
      </c>
      <c r="D333" t="s">
        <v>4212</v>
      </c>
      <c r="E333" t="s">
        <v>2756</v>
      </c>
      <c r="F333" t="s">
        <v>2757</v>
      </c>
      <c r="G333" t="str">
        <f t="shared" ref="G333:G344" si="17">CONCATENATE(A333,B333,C333,D333,E333)</f>
        <v>Conditions de vie-SociétéLogement2011irisP11_NPER_RP_LOC</v>
      </c>
      <c r="H333" t="e">
        <f>VLOOKUP($G:$G,#REF!,1,FALSE)</f>
        <v>#REF!</v>
      </c>
    </row>
    <row r="334" spans="1:8" x14ac:dyDescent="0.25">
      <c r="A334" t="s">
        <v>231</v>
      </c>
      <c r="B334" t="s">
        <v>232</v>
      </c>
      <c r="C334">
        <v>2011</v>
      </c>
      <c r="D334" t="s">
        <v>4212</v>
      </c>
      <c r="E334" t="s">
        <v>2063</v>
      </c>
      <c r="F334" t="s">
        <v>2064</v>
      </c>
      <c r="G334" t="str">
        <f t="shared" si="17"/>
        <v>Conditions de vie-SociétéLogement2011irisP11_NPER_RP_PROP</v>
      </c>
      <c r="H334" t="e">
        <f>VLOOKUP($G:$G,#REF!,1,FALSE)</f>
        <v>#REF!</v>
      </c>
    </row>
    <row r="335" spans="1:8" x14ac:dyDescent="0.25">
      <c r="A335" t="s">
        <v>231</v>
      </c>
      <c r="B335" t="s">
        <v>232</v>
      </c>
      <c r="C335">
        <v>2011</v>
      </c>
      <c r="D335" t="s">
        <v>4212</v>
      </c>
      <c r="E335" t="s">
        <v>2692</v>
      </c>
      <c r="F335" t="s">
        <v>2693</v>
      </c>
      <c r="G335" t="str">
        <f t="shared" si="17"/>
        <v>Conditions de vie-SociétéLogement2011irisP11_NPER_RP</v>
      </c>
      <c r="H335" t="e">
        <f>VLOOKUP($G:$G,#REF!,1,FALSE)</f>
        <v>#REF!</v>
      </c>
    </row>
    <row r="336" spans="1:8" x14ac:dyDescent="0.25">
      <c r="A336" t="s">
        <v>231</v>
      </c>
      <c r="B336" t="s">
        <v>232</v>
      </c>
      <c r="C336">
        <v>2011</v>
      </c>
      <c r="D336" t="s">
        <v>4212</v>
      </c>
      <c r="E336" t="s">
        <v>3041</v>
      </c>
      <c r="F336" t="s">
        <v>3042</v>
      </c>
      <c r="G336" t="str">
        <f t="shared" si="17"/>
        <v>Conditions de vie-SociétéLogement2011irisP11_RP_GRAT</v>
      </c>
      <c r="H336" t="e">
        <f>VLOOKUP($G:$G,#REF!,1,FALSE)</f>
        <v>#REF!</v>
      </c>
    </row>
    <row r="337" spans="1:8" x14ac:dyDescent="0.25">
      <c r="A337" t="s">
        <v>231</v>
      </c>
      <c r="B337" t="s">
        <v>232</v>
      </c>
      <c r="C337">
        <v>2011</v>
      </c>
      <c r="D337" t="s">
        <v>4212</v>
      </c>
      <c r="E337" t="s">
        <v>1849</v>
      </c>
      <c r="F337" t="s">
        <v>1850</v>
      </c>
      <c r="G337" t="str">
        <f t="shared" si="17"/>
        <v>Conditions de vie-SociétéLogement2011irisP11_NBPI_RP_ANEM0509</v>
      </c>
      <c r="H337" t="e">
        <f>VLOOKUP($G:$G,#REF!,1,FALSE)</f>
        <v>#REF!</v>
      </c>
    </row>
    <row r="338" spans="1:8" x14ac:dyDescent="0.25">
      <c r="A338" t="s">
        <v>231</v>
      </c>
      <c r="B338" t="s">
        <v>232</v>
      </c>
      <c r="C338">
        <v>2011</v>
      </c>
      <c r="D338" t="s">
        <v>4212</v>
      </c>
      <c r="E338" t="s">
        <v>3695</v>
      </c>
      <c r="F338" t="s">
        <v>3696</v>
      </c>
      <c r="G338" t="str">
        <f t="shared" si="17"/>
        <v>Conditions de vie-SociétéLogement2011irisP11_NBPI_RP_ANEM0204</v>
      </c>
      <c r="H338" t="e">
        <f>VLOOKUP($G:$G,#REF!,1,FALSE)</f>
        <v>#REF!</v>
      </c>
    </row>
    <row r="339" spans="1:8" x14ac:dyDescent="0.25">
      <c r="A339" t="s">
        <v>231</v>
      </c>
      <c r="B339" t="s">
        <v>232</v>
      </c>
      <c r="C339">
        <v>2011</v>
      </c>
      <c r="D339" t="s">
        <v>4212</v>
      </c>
      <c r="E339" t="s">
        <v>2045</v>
      </c>
      <c r="F339" t="s">
        <v>2046</v>
      </c>
      <c r="G339" t="str">
        <f t="shared" si="17"/>
        <v>Conditions de vie-SociétéLogement2011irisP11_PMEN_ANEM10P</v>
      </c>
      <c r="H339" t="e">
        <f>VLOOKUP($G:$G,#REF!,1,FALSE)</f>
        <v>#REF!</v>
      </c>
    </row>
    <row r="340" spans="1:8" x14ac:dyDescent="0.25">
      <c r="A340" t="s">
        <v>231</v>
      </c>
      <c r="B340" t="s">
        <v>232</v>
      </c>
      <c r="C340">
        <v>2011</v>
      </c>
      <c r="D340" t="s">
        <v>4212</v>
      </c>
      <c r="E340" t="s">
        <v>2389</v>
      </c>
      <c r="F340" t="s">
        <v>2390</v>
      </c>
      <c r="G340" t="str">
        <f t="shared" si="17"/>
        <v>Conditions de vie-SociétéLogement2011irisP11_PMEN_ANEM0204</v>
      </c>
      <c r="H340" t="e">
        <f>VLOOKUP($G:$G,#REF!,1,FALSE)</f>
        <v>#REF!</v>
      </c>
    </row>
    <row r="341" spans="1:8" x14ac:dyDescent="0.25">
      <c r="A341" t="s">
        <v>231</v>
      </c>
      <c r="B341" t="s">
        <v>232</v>
      </c>
      <c r="C341">
        <v>2011</v>
      </c>
      <c r="D341" t="s">
        <v>4212</v>
      </c>
      <c r="E341" t="s">
        <v>1855</v>
      </c>
      <c r="F341" t="s">
        <v>1856</v>
      </c>
      <c r="G341" t="str">
        <f t="shared" si="17"/>
        <v>Conditions de vie-SociétéLogement2011irisP11_PMEN</v>
      </c>
      <c r="H341" t="e">
        <f>VLOOKUP($G:$G,#REF!,1,FALSE)</f>
        <v>#REF!</v>
      </c>
    </row>
    <row r="342" spans="1:8" x14ac:dyDescent="0.25">
      <c r="A342" t="s">
        <v>231</v>
      </c>
      <c r="B342" t="s">
        <v>232</v>
      </c>
      <c r="C342">
        <v>2011</v>
      </c>
      <c r="D342" t="s">
        <v>4212</v>
      </c>
      <c r="E342" t="s">
        <v>1857</v>
      </c>
      <c r="F342" t="s">
        <v>1858</v>
      </c>
      <c r="G342" t="str">
        <f t="shared" si="17"/>
        <v>Conditions de vie-SociétéLogement2011irisP11_MEN_ANEM10P</v>
      </c>
      <c r="H342" t="e">
        <f>VLOOKUP($G:$G,#REF!,1,FALSE)</f>
        <v>#REF!</v>
      </c>
    </row>
    <row r="343" spans="1:8" x14ac:dyDescent="0.25">
      <c r="A343" t="s">
        <v>231</v>
      </c>
      <c r="B343" t="s">
        <v>232</v>
      </c>
      <c r="C343">
        <v>2011</v>
      </c>
      <c r="D343" t="s">
        <v>4212</v>
      </c>
      <c r="E343" t="s">
        <v>2319</v>
      </c>
      <c r="F343" t="s">
        <v>2320</v>
      </c>
      <c r="G343" t="str">
        <f t="shared" si="17"/>
        <v>Conditions de vie-SociétéLogement2011irisP11_MEN_ANEM0509</v>
      </c>
      <c r="H343" t="e">
        <f>VLOOKUP($G:$G,#REF!,1,FALSE)</f>
        <v>#REF!</v>
      </c>
    </row>
    <row r="344" spans="1:8" x14ac:dyDescent="0.25">
      <c r="A344" t="s">
        <v>231</v>
      </c>
      <c r="B344" t="s">
        <v>232</v>
      </c>
      <c r="C344">
        <v>2011</v>
      </c>
      <c r="D344" t="s">
        <v>4212</v>
      </c>
      <c r="E344" t="s">
        <v>1859</v>
      </c>
      <c r="F344" t="s">
        <v>1860</v>
      </c>
      <c r="G344" t="str">
        <f t="shared" si="17"/>
        <v>Conditions de vie-SociétéLogement2011irisP11_MEN_ANEM0204</v>
      </c>
      <c r="H344" t="e">
        <f>VLOOKUP($G:$G,#REF!,1,FALSE)</f>
        <v>#REF!</v>
      </c>
    </row>
    <row r="345" spans="1:8" x14ac:dyDescent="0.25">
      <c r="A345" t="s">
        <v>231</v>
      </c>
      <c r="B345" t="s">
        <v>232</v>
      </c>
      <c r="C345">
        <v>2011</v>
      </c>
      <c r="D345" t="s">
        <v>4212</v>
      </c>
      <c r="E345" t="s">
        <v>2872</v>
      </c>
      <c r="F345" t="s">
        <v>2873</v>
      </c>
      <c r="G345" t="str">
        <f t="shared" si="15"/>
        <v>Conditions de vie-SociétéLogement2011iris</v>
      </c>
      <c r="H345" t="e">
        <f>VLOOKUP($G:$G,#REF!,1,FALSE)</f>
        <v>#REF!</v>
      </c>
    </row>
    <row r="346" spans="1:8" x14ac:dyDescent="0.25">
      <c r="A346" t="s">
        <v>231</v>
      </c>
      <c r="B346" t="s">
        <v>232</v>
      </c>
      <c r="C346">
        <v>2011</v>
      </c>
      <c r="D346" t="s">
        <v>4212</v>
      </c>
      <c r="E346" t="s">
        <v>4186</v>
      </c>
      <c r="F346" t="s">
        <v>4187</v>
      </c>
      <c r="G346" t="str">
        <f t="shared" ref="G346:G352" si="18">CONCATENATE(A346,B346,C346,D346,E346)</f>
        <v>Conditions de vie-SociétéLogement2011irisP11_RPAPPART_ACHT3</v>
      </c>
      <c r="H346" t="e">
        <f>VLOOKUP($G:$G,#REF!,1,FALSE)</f>
        <v>#REF!</v>
      </c>
    </row>
    <row r="347" spans="1:8" x14ac:dyDescent="0.25">
      <c r="A347" t="s">
        <v>231</v>
      </c>
      <c r="B347" t="s">
        <v>232</v>
      </c>
      <c r="C347">
        <v>2012</v>
      </c>
      <c r="D347" t="s">
        <v>4212</v>
      </c>
      <c r="E347" t="s">
        <v>1963</v>
      </c>
      <c r="F347" t="s">
        <v>1964</v>
      </c>
      <c r="G347" t="str">
        <f t="shared" si="18"/>
        <v>Conditions de vie-SociétéLogement2012irisP12_RP_ACHTT</v>
      </c>
      <c r="H347" t="e">
        <f>VLOOKUP($G:$G,#REF!,1,FALSE)</f>
        <v>#REF!</v>
      </c>
    </row>
    <row r="348" spans="1:8" x14ac:dyDescent="0.25">
      <c r="A348" t="s">
        <v>231</v>
      </c>
      <c r="B348" t="s">
        <v>232</v>
      </c>
      <c r="C348">
        <v>2011</v>
      </c>
      <c r="D348" t="s">
        <v>4212</v>
      </c>
      <c r="E348" t="s">
        <v>1865</v>
      </c>
      <c r="F348" t="s">
        <v>1866</v>
      </c>
      <c r="G348" t="str">
        <f t="shared" si="18"/>
        <v>Conditions de vie-SociétéLogement2011irisP11_RPAPPART_ACHT2</v>
      </c>
      <c r="H348" t="e">
        <f>VLOOKUP($G:$G,#REF!,1,FALSE)</f>
        <v>#REF!</v>
      </c>
    </row>
    <row r="349" spans="1:8" x14ac:dyDescent="0.25">
      <c r="A349" t="s">
        <v>231</v>
      </c>
      <c r="B349" t="s">
        <v>232</v>
      </c>
      <c r="C349">
        <v>2011</v>
      </c>
      <c r="D349" t="s">
        <v>4212</v>
      </c>
      <c r="E349" t="s">
        <v>1867</v>
      </c>
      <c r="F349" t="s">
        <v>1868</v>
      </c>
      <c r="G349" t="str">
        <f t="shared" si="18"/>
        <v>Conditions de vie-SociétéLogement2011irisP11_RPAPPART_ACHT1</v>
      </c>
      <c r="H349" t="e">
        <f>VLOOKUP($G:$G,#REF!,1,FALSE)</f>
        <v>#REF!</v>
      </c>
    </row>
    <row r="350" spans="1:8" x14ac:dyDescent="0.25">
      <c r="A350" t="s">
        <v>231</v>
      </c>
      <c r="B350" t="s">
        <v>232</v>
      </c>
      <c r="C350">
        <v>2011</v>
      </c>
      <c r="D350" t="s">
        <v>4212</v>
      </c>
      <c r="E350" t="s">
        <v>2469</v>
      </c>
      <c r="F350" t="s">
        <v>2470</v>
      </c>
      <c r="G350" t="str">
        <f t="shared" si="18"/>
        <v>Conditions de vie-SociétéLogement2011irisP11_RPAPPART_ACHTT</v>
      </c>
      <c r="H350" t="e">
        <f>VLOOKUP($G:$G,#REF!,1,FALSE)</f>
        <v>#REF!</v>
      </c>
    </row>
    <row r="351" spans="1:8" x14ac:dyDescent="0.25">
      <c r="A351" t="s">
        <v>231</v>
      </c>
      <c r="B351" t="s">
        <v>232</v>
      </c>
      <c r="C351">
        <v>2011</v>
      </c>
      <c r="D351" t="s">
        <v>4212</v>
      </c>
      <c r="E351" t="s">
        <v>3536</v>
      </c>
      <c r="F351" t="s">
        <v>3537</v>
      </c>
      <c r="G351" t="str">
        <f t="shared" si="18"/>
        <v>Conditions de vie-SociétéLogement2011irisP11_RPMAISON_ACHT3</v>
      </c>
      <c r="H351" t="e">
        <f>VLOOKUP($G:$G,#REF!,1,FALSE)</f>
        <v>#REF!</v>
      </c>
    </row>
    <row r="352" spans="1:8" x14ac:dyDescent="0.25">
      <c r="A352" t="s">
        <v>231</v>
      </c>
      <c r="B352" t="s">
        <v>232</v>
      </c>
      <c r="C352">
        <v>2011</v>
      </c>
      <c r="D352" t="s">
        <v>4212</v>
      </c>
      <c r="E352" t="s">
        <v>3598</v>
      </c>
      <c r="F352" t="s">
        <v>3599</v>
      </c>
      <c r="G352" t="str">
        <f t="shared" si="18"/>
        <v>Conditions de vie-SociétéLogement2011irisP11_RPMAISON_ACHT2</v>
      </c>
      <c r="H352" t="e">
        <f>VLOOKUP($G:$G,#REF!,1,FALSE)</f>
        <v>#REF!</v>
      </c>
    </row>
    <row r="353" spans="1:8" x14ac:dyDescent="0.25">
      <c r="A353" t="s">
        <v>231</v>
      </c>
      <c r="B353" t="s">
        <v>232</v>
      </c>
      <c r="C353">
        <v>2011</v>
      </c>
      <c r="D353" t="s">
        <v>4212</v>
      </c>
      <c r="E353" t="s">
        <v>2668</v>
      </c>
      <c r="F353" t="s">
        <v>2669</v>
      </c>
      <c r="G353" t="str">
        <f t="shared" si="15"/>
        <v>Conditions de vie-SociétéLogement2011iris</v>
      </c>
      <c r="H353" t="e">
        <f>VLOOKUP($G:$G,#REF!,1,FALSE)</f>
        <v>#REF!</v>
      </c>
    </row>
    <row r="354" spans="1:8" x14ac:dyDescent="0.25">
      <c r="A354" t="s">
        <v>231</v>
      </c>
      <c r="B354" t="s">
        <v>232</v>
      </c>
      <c r="C354">
        <v>2011</v>
      </c>
      <c r="D354" t="s">
        <v>4212</v>
      </c>
      <c r="E354" t="s">
        <v>1869</v>
      </c>
      <c r="F354" t="s">
        <v>1870</v>
      </c>
      <c r="G354" t="str">
        <f t="shared" ref="G354:G358" si="19">CONCATENATE(A354,B354,C354,D354,E354)</f>
        <v>Conditions de vie-SociétéLogement2011irisP11_RP_ACHT2</v>
      </c>
      <c r="H354" t="e">
        <f>VLOOKUP($G:$G,#REF!,1,FALSE)</f>
        <v>#REF!</v>
      </c>
    </row>
    <row r="355" spans="1:8" x14ac:dyDescent="0.25">
      <c r="A355" t="s">
        <v>231</v>
      </c>
      <c r="B355" t="s">
        <v>232</v>
      </c>
      <c r="C355">
        <v>2011</v>
      </c>
      <c r="D355" t="s">
        <v>4212</v>
      </c>
      <c r="E355" t="s">
        <v>2081</v>
      </c>
      <c r="F355" t="s">
        <v>2082</v>
      </c>
      <c r="G355" t="str">
        <f t="shared" si="19"/>
        <v>Conditions de vie-SociétéLogement2011irisP11_RP_ACHT1</v>
      </c>
      <c r="H355" t="e">
        <f>VLOOKUP($G:$G,#REF!,1,FALSE)</f>
        <v>#REF!</v>
      </c>
    </row>
    <row r="356" spans="1:8" x14ac:dyDescent="0.25">
      <c r="A356" t="s">
        <v>231</v>
      </c>
      <c r="B356" t="s">
        <v>232</v>
      </c>
      <c r="C356">
        <v>2011</v>
      </c>
      <c r="D356" t="s">
        <v>4212</v>
      </c>
      <c r="E356" t="s">
        <v>2067</v>
      </c>
      <c r="F356" t="s">
        <v>2068</v>
      </c>
      <c r="G356" t="str">
        <f t="shared" si="19"/>
        <v>Conditions de vie-SociétéLogement2011irisP11_RP_100M2P</v>
      </c>
      <c r="H356" t="e">
        <f>VLOOKUP($G:$G,#REF!,1,FALSE)</f>
        <v>#REF!</v>
      </c>
    </row>
    <row r="357" spans="1:8" x14ac:dyDescent="0.25">
      <c r="A357" t="s">
        <v>231</v>
      </c>
      <c r="B357" t="s">
        <v>232</v>
      </c>
      <c r="C357">
        <v>2011</v>
      </c>
      <c r="D357" t="s">
        <v>4212</v>
      </c>
      <c r="E357" t="s">
        <v>1877</v>
      </c>
      <c r="F357" t="s">
        <v>1878</v>
      </c>
      <c r="G357" t="str">
        <f t="shared" si="19"/>
        <v>Conditions de vie-SociétéLogement2011irisP11_RPAPPART</v>
      </c>
      <c r="H357" t="e">
        <f>VLOOKUP($G:$G,#REF!,1,FALSE)</f>
        <v>#REF!</v>
      </c>
    </row>
    <row r="358" spans="1:8" x14ac:dyDescent="0.25">
      <c r="A358" t="s">
        <v>637</v>
      </c>
      <c r="B358" t="s">
        <v>2628</v>
      </c>
      <c r="C358">
        <v>2010</v>
      </c>
      <c r="D358" t="s">
        <v>4212</v>
      </c>
      <c r="E358" t="s">
        <v>2413</v>
      </c>
      <c r="F358" t="s">
        <v>2414</v>
      </c>
      <c r="G358" t="str">
        <f t="shared" si="19"/>
        <v>Travail EmploiActivité des résidents2010irisP10_SAL15P_INTERIM</v>
      </c>
      <c r="H358" t="e">
        <f>VLOOKUP($G:$G,#REF!,1,FALSE)</f>
        <v>#REF!</v>
      </c>
    </row>
    <row r="359" spans="1:8" x14ac:dyDescent="0.25">
      <c r="A359" t="s">
        <v>231</v>
      </c>
      <c r="B359" t="s">
        <v>232</v>
      </c>
      <c r="C359">
        <v>2011</v>
      </c>
      <c r="D359" t="s">
        <v>4212</v>
      </c>
      <c r="E359" t="s">
        <v>1881</v>
      </c>
      <c r="F359" t="s">
        <v>1882</v>
      </c>
      <c r="G359" t="str">
        <f t="shared" si="15"/>
        <v>Conditions de vie-SociétéLogement2011iris</v>
      </c>
      <c r="H359" t="e">
        <f>VLOOKUP($G:$G,#REF!,1,FALSE)</f>
        <v>#REF!</v>
      </c>
    </row>
    <row r="360" spans="1:8" x14ac:dyDescent="0.25">
      <c r="A360" t="s">
        <v>231</v>
      </c>
      <c r="B360" t="s">
        <v>232</v>
      </c>
      <c r="C360">
        <v>2011</v>
      </c>
      <c r="D360" t="s">
        <v>4212</v>
      </c>
      <c r="E360" t="s">
        <v>2918</v>
      </c>
      <c r="F360" t="s">
        <v>2919</v>
      </c>
      <c r="G360" t="str">
        <f t="shared" ref="G360:G369" si="20">CONCATENATE(A360,B360,C360,D360,E360)</f>
        <v>Conditions de vie-SociétéLogement2011irisP11_RP_4P</v>
      </c>
      <c r="H360" t="e">
        <f>VLOOKUP($G:$G,#REF!,1,FALSE)</f>
        <v>#REF!</v>
      </c>
    </row>
    <row r="361" spans="1:8" x14ac:dyDescent="0.25">
      <c r="A361" t="s">
        <v>231</v>
      </c>
      <c r="B361" t="s">
        <v>232</v>
      </c>
      <c r="C361">
        <v>2011</v>
      </c>
      <c r="D361" t="s">
        <v>4212</v>
      </c>
      <c r="E361" t="s">
        <v>3009</v>
      </c>
      <c r="F361" t="s">
        <v>3010</v>
      </c>
      <c r="G361" t="str">
        <f t="shared" si="20"/>
        <v>Conditions de vie-SociétéLogement2011irisP11_RP_3P</v>
      </c>
      <c r="H361" t="e">
        <f>VLOOKUP($G:$G,#REF!,1,FALSE)</f>
        <v>#REF!</v>
      </c>
    </row>
    <row r="362" spans="1:8" x14ac:dyDescent="0.25">
      <c r="A362" t="s">
        <v>231</v>
      </c>
      <c r="B362" t="s">
        <v>232</v>
      </c>
      <c r="C362">
        <v>2011</v>
      </c>
      <c r="D362" t="s">
        <v>4212</v>
      </c>
      <c r="E362" t="s">
        <v>3680</v>
      </c>
      <c r="F362" t="s">
        <v>3681</v>
      </c>
      <c r="G362" t="str">
        <f t="shared" si="20"/>
        <v>Conditions de vie-SociétéLogement2011irisP11_RP_2P</v>
      </c>
      <c r="H362" t="e">
        <f>VLOOKUP($G:$G,#REF!,1,FALSE)</f>
        <v>#REF!</v>
      </c>
    </row>
    <row r="363" spans="1:8" x14ac:dyDescent="0.25">
      <c r="A363" t="s">
        <v>231</v>
      </c>
      <c r="B363" t="s">
        <v>232</v>
      </c>
      <c r="C363">
        <v>2011</v>
      </c>
      <c r="D363" t="s">
        <v>4212</v>
      </c>
      <c r="E363" t="s">
        <v>2270</v>
      </c>
      <c r="F363" t="s">
        <v>2271</v>
      </c>
      <c r="G363" t="str">
        <f t="shared" si="20"/>
        <v>Conditions de vie-SociétéLogement2011irisP11_RP_1P</v>
      </c>
      <c r="H363" t="e">
        <f>VLOOKUP($G:$G,#REF!,1,FALSE)</f>
        <v>#REF!</v>
      </c>
    </row>
    <row r="364" spans="1:8" x14ac:dyDescent="0.25">
      <c r="A364" t="s">
        <v>231</v>
      </c>
      <c r="B364" t="s">
        <v>232</v>
      </c>
      <c r="C364">
        <v>2011</v>
      </c>
      <c r="D364" t="s">
        <v>4212</v>
      </c>
      <c r="E364" t="s">
        <v>2286</v>
      </c>
      <c r="F364" t="s">
        <v>2287</v>
      </c>
      <c r="G364" t="str">
        <f t="shared" si="20"/>
        <v>Conditions de vie-SociétéLogement2011irisP11_MAISON</v>
      </c>
      <c r="H364" t="e">
        <f>VLOOKUP($G:$G,#REF!,1,FALSE)</f>
        <v>#REF!</v>
      </c>
    </row>
    <row r="365" spans="1:8" x14ac:dyDescent="0.25">
      <c r="A365" t="s">
        <v>231</v>
      </c>
      <c r="B365" t="s">
        <v>232</v>
      </c>
      <c r="C365">
        <v>2011</v>
      </c>
      <c r="D365" t="s">
        <v>4212</v>
      </c>
      <c r="E365" t="s">
        <v>1883</v>
      </c>
      <c r="F365" t="s">
        <v>1884</v>
      </c>
      <c r="G365" t="str">
        <f t="shared" si="20"/>
        <v>Conditions de vie-SociétéLogement2011irisP11_LOGVAC</v>
      </c>
      <c r="H365" t="e">
        <f>VLOOKUP($G:$G,#REF!,1,FALSE)</f>
        <v>#REF!</v>
      </c>
    </row>
    <row r="366" spans="1:8" x14ac:dyDescent="0.25">
      <c r="A366" t="s">
        <v>231</v>
      </c>
      <c r="B366" t="s">
        <v>232</v>
      </c>
      <c r="C366">
        <v>2011</v>
      </c>
      <c r="D366" t="s">
        <v>4212</v>
      </c>
      <c r="E366" t="s">
        <v>1885</v>
      </c>
      <c r="F366" t="s">
        <v>1886</v>
      </c>
      <c r="G366" t="str">
        <f t="shared" si="20"/>
        <v>Conditions de vie-SociétéLogement2011irisP11_RP</v>
      </c>
      <c r="H366" t="e">
        <f>VLOOKUP($G:$G,#REF!,1,FALSE)</f>
        <v>#REF!</v>
      </c>
    </row>
    <row r="367" spans="1:8" x14ac:dyDescent="0.25">
      <c r="A367" t="s">
        <v>5</v>
      </c>
      <c r="B367" t="s">
        <v>6</v>
      </c>
      <c r="C367">
        <v>2007</v>
      </c>
      <c r="D367" t="s">
        <v>4211</v>
      </c>
      <c r="E367" t="s">
        <v>7</v>
      </c>
      <c r="F367" t="s">
        <v>8</v>
      </c>
      <c r="G367" t="str">
        <f t="shared" si="20"/>
        <v>Populationévolution-structure-population2007communeC07_POP55P_CS7</v>
      </c>
      <c r="H367" t="e">
        <f>VLOOKUP($G:$G,#REF!,1,FALSE)</f>
        <v>#REF!</v>
      </c>
    </row>
    <row r="368" spans="1:8" x14ac:dyDescent="0.25">
      <c r="A368" t="s">
        <v>5</v>
      </c>
      <c r="B368" t="s">
        <v>6</v>
      </c>
      <c r="C368">
        <v>2007</v>
      </c>
      <c r="D368" t="s">
        <v>4211</v>
      </c>
      <c r="E368" t="s">
        <v>9</v>
      </c>
      <c r="F368" t="s">
        <v>10</v>
      </c>
      <c r="G368" t="str">
        <f t="shared" si="20"/>
        <v>Populationévolution-structure-population2007communeC07_POP55P_CS6</v>
      </c>
      <c r="H368" t="e">
        <f>VLOOKUP($G:$G,#REF!,1,FALSE)</f>
        <v>#REF!</v>
      </c>
    </row>
    <row r="369" spans="1:8" x14ac:dyDescent="0.25">
      <c r="A369" t="s">
        <v>5</v>
      </c>
      <c r="B369" t="s">
        <v>6</v>
      </c>
      <c r="C369">
        <v>2007</v>
      </c>
      <c r="D369" t="s">
        <v>4211</v>
      </c>
      <c r="E369" t="s">
        <v>11</v>
      </c>
      <c r="F369" t="s">
        <v>12</v>
      </c>
      <c r="G369" t="str">
        <f t="shared" si="20"/>
        <v>Populationévolution-structure-population2007communeC07_POP55P_CS8</v>
      </c>
      <c r="H369" t="e">
        <f>VLOOKUP($G:$G,#REF!,1,FALSE)</f>
        <v>#REF!</v>
      </c>
    </row>
    <row r="370" spans="1:8" x14ac:dyDescent="0.25">
      <c r="A370" t="s">
        <v>637</v>
      </c>
      <c r="B370" t="s">
        <v>2628</v>
      </c>
      <c r="C370">
        <v>2010</v>
      </c>
      <c r="D370" t="s">
        <v>4212</v>
      </c>
      <c r="E370" t="s">
        <v>3832</v>
      </c>
      <c r="F370" t="s">
        <v>3833</v>
      </c>
      <c r="G370" t="str">
        <f t="shared" si="15"/>
        <v>Travail EmploiActivité des résidents2010iris</v>
      </c>
      <c r="H370" t="e">
        <f>VLOOKUP($G:$G,#REF!,1,FALSE)</f>
        <v>#REF!</v>
      </c>
    </row>
    <row r="371" spans="1:8" x14ac:dyDescent="0.25">
      <c r="A371" t="s">
        <v>5</v>
      </c>
      <c r="B371" t="s">
        <v>6</v>
      </c>
      <c r="C371">
        <v>2007</v>
      </c>
      <c r="D371" t="s">
        <v>4211</v>
      </c>
      <c r="E371" t="s">
        <v>13</v>
      </c>
      <c r="F371" t="s">
        <v>14</v>
      </c>
      <c r="G371" t="str">
        <f t="shared" ref="G371:G376" si="21">CONCATENATE(A371,B371,C371,D371,E371)</f>
        <v>Populationévolution-structure-population2007communeC07_POP55P_CS5</v>
      </c>
      <c r="H371" t="e">
        <f>VLOOKUP($G:$G,#REF!,1,FALSE)</f>
        <v>#REF!</v>
      </c>
    </row>
    <row r="372" spans="1:8" x14ac:dyDescent="0.25">
      <c r="A372" t="s">
        <v>5</v>
      </c>
      <c r="B372" t="s">
        <v>6</v>
      </c>
      <c r="C372">
        <v>2007</v>
      </c>
      <c r="D372" t="s">
        <v>4211</v>
      </c>
      <c r="E372" t="s">
        <v>15</v>
      </c>
      <c r="F372" t="s">
        <v>16</v>
      </c>
      <c r="G372" t="str">
        <f t="shared" si="21"/>
        <v>Populationévolution-structure-population2007communeC07_POP55P_CS4</v>
      </c>
      <c r="H372" t="e">
        <f>VLOOKUP($G:$G,#REF!,1,FALSE)</f>
        <v>#REF!</v>
      </c>
    </row>
    <row r="373" spans="1:8" x14ac:dyDescent="0.25">
      <c r="A373" t="s">
        <v>5</v>
      </c>
      <c r="B373" t="s">
        <v>6</v>
      </c>
      <c r="C373">
        <v>2007</v>
      </c>
      <c r="D373" t="s">
        <v>4211</v>
      </c>
      <c r="E373" t="s">
        <v>17</v>
      </c>
      <c r="F373" t="s">
        <v>18</v>
      </c>
      <c r="G373" t="str">
        <f t="shared" si="21"/>
        <v>Populationévolution-structure-population2007communeC07_POP55P</v>
      </c>
      <c r="H373" t="e">
        <f>VLOOKUP($G:$G,#REF!,1,FALSE)</f>
        <v>#REF!</v>
      </c>
    </row>
    <row r="374" spans="1:8" x14ac:dyDescent="0.25">
      <c r="A374" t="s">
        <v>5</v>
      </c>
      <c r="B374" t="s">
        <v>6</v>
      </c>
      <c r="C374">
        <v>2007</v>
      </c>
      <c r="D374" t="s">
        <v>4211</v>
      </c>
      <c r="E374" t="s">
        <v>1252</v>
      </c>
      <c r="F374" t="s">
        <v>1056</v>
      </c>
      <c r="G374" t="str">
        <f t="shared" si="21"/>
        <v>Populationévolution-structure-population2007communeC07_POP2554_CS8</v>
      </c>
      <c r="H374" t="e">
        <f>VLOOKUP($G:$G,#REF!,1,FALSE)</f>
        <v>#REF!</v>
      </c>
    </row>
    <row r="375" spans="1:8" x14ac:dyDescent="0.25">
      <c r="A375" t="s">
        <v>5</v>
      </c>
      <c r="B375" t="s">
        <v>6</v>
      </c>
      <c r="C375">
        <v>2007</v>
      </c>
      <c r="D375" t="s">
        <v>4211</v>
      </c>
      <c r="E375" t="s">
        <v>19</v>
      </c>
      <c r="F375" t="s">
        <v>20</v>
      </c>
      <c r="G375" t="str">
        <f t="shared" si="21"/>
        <v>Populationévolution-structure-population2007communeC07_POP55P_CS1</v>
      </c>
      <c r="H375" t="e">
        <f>VLOOKUP($G:$G,#REF!,1,FALSE)</f>
        <v>#REF!</v>
      </c>
    </row>
    <row r="376" spans="1:8" x14ac:dyDescent="0.25">
      <c r="A376" t="s">
        <v>231</v>
      </c>
      <c r="B376" t="s">
        <v>232</v>
      </c>
      <c r="C376">
        <v>2012</v>
      </c>
      <c r="D376" t="s">
        <v>4212</v>
      </c>
      <c r="E376" t="s">
        <v>3136</v>
      </c>
      <c r="F376" t="s">
        <v>3137</v>
      </c>
      <c r="G376" t="str">
        <f t="shared" si="21"/>
        <v>Conditions de vie-SociétéLogement2012irisP12_RPMAISON_ACHT2</v>
      </c>
      <c r="H376" t="e">
        <f>VLOOKUP($G:$G,#REF!,1,FALSE)</f>
        <v>#REF!</v>
      </c>
    </row>
    <row r="377" spans="1:8" hidden="1" x14ac:dyDescent="0.25">
      <c r="A377" t="s">
        <v>5</v>
      </c>
      <c r="B377" t="s">
        <v>6</v>
      </c>
      <c r="C377">
        <v>2007</v>
      </c>
      <c r="D377" t="s">
        <v>4211</v>
      </c>
      <c r="E377" t="s">
        <v>1421</v>
      </c>
      <c r="F377" t="s">
        <v>1071</v>
      </c>
      <c r="G377" t="str">
        <f t="shared" si="15"/>
        <v>Populationévolution-structure-population2007commune</v>
      </c>
      <c r="H377" t="e">
        <f>VLOOKUP($G:$G,#REF!,1,FALSE)</f>
        <v>#REF!</v>
      </c>
    </row>
    <row r="378" spans="1:8" x14ac:dyDescent="0.25">
      <c r="A378" t="s">
        <v>5</v>
      </c>
      <c r="B378" t="s">
        <v>6</v>
      </c>
      <c r="C378">
        <v>2007</v>
      </c>
      <c r="D378" t="s">
        <v>4211</v>
      </c>
      <c r="E378" t="s">
        <v>21</v>
      </c>
      <c r="F378" t="s">
        <v>22</v>
      </c>
      <c r="G378" t="str">
        <f t="shared" ref="G378:G385" si="22">CONCATENATE(A378,B378,C378,D378,E378)</f>
        <v>Populationévolution-structure-population2007communeC07_POP2554_CS4</v>
      </c>
      <c r="H378" t="e">
        <f>VLOOKUP($G:$G,#REF!,1,FALSE)</f>
        <v>#REF!</v>
      </c>
    </row>
    <row r="379" spans="1:8" x14ac:dyDescent="0.25">
      <c r="A379" t="s">
        <v>5</v>
      </c>
      <c r="B379" t="s">
        <v>6</v>
      </c>
      <c r="C379">
        <v>2007</v>
      </c>
      <c r="D379" t="s">
        <v>4211</v>
      </c>
      <c r="E379" t="s">
        <v>440</v>
      </c>
      <c r="F379" t="s">
        <v>441</v>
      </c>
      <c r="G379" t="str">
        <f t="shared" si="22"/>
        <v>Populationévolution-structure-population2007communeC07_POP2554_CS2</v>
      </c>
      <c r="H379" t="e">
        <f>VLOOKUP($G:$G,#REF!,1,FALSE)</f>
        <v>#REF!</v>
      </c>
    </row>
    <row r="380" spans="1:8" x14ac:dyDescent="0.25">
      <c r="A380" t="s">
        <v>637</v>
      </c>
      <c r="B380" t="s">
        <v>2628</v>
      </c>
      <c r="C380">
        <v>2010</v>
      </c>
      <c r="D380" t="s">
        <v>4212</v>
      </c>
      <c r="E380" t="s">
        <v>2499</v>
      </c>
      <c r="F380" t="s">
        <v>2500</v>
      </c>
      <c r="G380" t="str">
        <f t="shared" si="22"/>
        <v>Travail EmploiActivité des résidents2010irisP10_ACTOCC2554</v>
      </c>
      <c r="H380" t="e">
        <f>VLOOKUP($G:$G,#REF!,1,FALSE)</f>
        <v>#REF!</v>
      </c>
    </row>
    <row r="381" spans="1:8" x14ac:dyDescent="0.25">
      <c r="A381" t="s">
        <v>5</v>
      </c>
      <c r="B381" t="s">
        <v>6</v>
      </c>
      <c r="C381">
        <v>2007</v>
      </c>
      <c r="D381" t="s">
        <v>4211</v>
      </c>
      <c r="E381" t="s">
        <v>87</v>
      </c>
      <c r="F381" t="s">
        <v>88</v>
      </c>
      <c r="G381" t="str">
        <f t="shared" si="22"/>
        <v>Populationévolution-structure-population2007communeC07_POP2554_CS1</v>
      </c>
      <c r="H381" t="e">
        <f>VLOOKUP($G:$G,#REF!,1,FALSE)</f>
        <v>#REF!</v>
      </c>
    </row>
    <row r="382" spans="1:8" x14ac:dyDescent="0.25">
      <c r="A382" t="s">
        <v>5</v>
      </c>
      <c r="B382" t="s">
        <v>6</v>
      </c>
      <c r="C382">
        <v>2007</v>
      </c>
      <c r="D382" t="s">
        <v>4211</v>
      </c>
      <c r="E382" t="s">
        <v>25</v>
      </c>
      <c r="F382" t="s">
        <v>26</v>
      </c>
      <c r="G382" t="str">
        <f t="shared" si="22"/>
        <v>Populationévolution-structure-population2007communeC07_POP2554</v>
      </c>
      <c r="H382" t="e">
        <f>VLOOKUP($G:$G,#REF!,1,FALSE)</f>
        <v>#REF!</v>
      </c>
    </row>
    <row r="383" spans="1:8" x14ac:dyDescent="0.25">
      <c r="A383" t="s">
        <v>5</v>
      </c>
      <c r="B383" t="s">
        <v>6</v>
      </c>
      <c r="C383">
        <v>2007</v>
      </c>
      <c r="D383" t="s">
        <v>4211</v>
      </c>
      <c r="E383" t="s">
        <v>1087</v>
      </c>
      <c r="F383" t="s">
        <v>1017</v>
      </c>
      <c r="G383" t="str">
        <f t="shared" si="22"/>
        <v>Populationévolution-structure-population2007communeC07_POP1524_CS7</v>
      </c>
      <c r="H383" t="e">
        <f>VLOOKUP($G:$G,#REF!,1,FALSE)</f>
        <v>#REF!</v>
      </c>
    </row>
    <row r="384" spans="1:8" x14ac:dyDescent="0.25">
      <c r="A384" t="s">
        <v>5</v>
      </c>
      <c r="B384" t="s">
        <v>6</v>
      </c>
      <c r="C384">
        <v>2007</v>
      </c>
      <c r="D384" t="s">
        <v>4211</v>
      </c>
      <c r="E384" t="s">
        <v>31</v>
      </c>
      <c r="F384" t="s">
        <v>32</v>
      </c>
      <c r="G384" t="str">
        <f t="shared" si="22"/>
        <v>Populationévolution-structure-population2007communeC07_POP1524_CS4</v>
      </c>
      <c r="H384" t="e">
        <f>VLOOKUP($G:$G,#REF!,1,FALSE)</f>
        <v>#REF!</v>
      </c>
    </row>
    <row r="385" spans="1:8" x14ac:dyDescent="0.25">
      <c r="A385" t="s">
        <v>5</v>
      </c>
      <c r="B385" t="s">
        <v>6</v>
      </c>
      <c r="C385">
        <v>2007</v>
      </c>
      <c r="D385" t="s">
        <v>4211</v>
      </c>
      <c r="E385" t="s">
        <v>758</v>
      </c>
      <c r="F385" t="s">
        <v>759</v>
      </c>
      <c r="G385" t="str">
        <f t="shared" si="22"/>
        <v>Populationévolution-structure-population2007communeC07_POP1524_CS1</v>
      </c>
      <c r="H385" t="e">
        <f>VLOOKUP($G:$G,#REF!,1,FALSE)</f>
        <v>#REF!</v>
      </c>
    </row>
    <row r="386" spans="1:8" hidden="1" x14ac:dyDescent="0.25">
      <c r="A386" t="s">
        <v>5</v>
      </c>
      <c r="B386" t="s">
        <v>6</v>
      </c>
      <c r="C386">
        <v>2007</v>
      </c>
      <c r="D386" t="s">
        <v>4211</v>
      </c>
      <c r="E386" t="s">
        <v>35</v>
      </c>
      <c r="F386" t="s">
        <v>36</v>
      </c>
      <c r="G386" t="str">
        <f t="shared" ref="G386:G449" si="23">CONCATENATE(A386,B386,C386,D386)</f>
        <v>Populationévolution-structure-population2007commune</v>
      </c>
      <c r="H386" t="e">
        <f>VLOOKUP($G:$G,#REF!,1,FALSE)</f>
        <v>#REF!</v>
      </c>
    </row>
    <row r="387" spans="1:8" hidden="1" x14ac:dyDescent="0.25">
      <c r="A387" t="s">
        <v>5</v>
      </c>
      <c r="B387" t="s">
        <v>6</v>
      </c>
      <c r="C387">
        <v>2007</v>
      </c>
      <c r="D387" t="s">
        <v>4211</v>
      </c>
      <c r="E387" t="s">
        <v>37</v>
      </c>
      <c r="F387" t="s">
        <v>38</v>
      </c>
      <c r="G387" t="str">
        <f t="shared" si="23"/>
        <v>Populationévolution-structure-population2007commune</v>
      </c>
      <c r="H387" t="e">
        <f>VLOOKUP($G:$G,#REF!,1,FALSE)</f>
        <v>#REF!</v>
      </c>
    </row>
    <row r="388" spans="1:8" x14ac:dyDescent="0.25">
      <c r="A388" t="s">
        <v>637</v>
      </c>
      <c r="B388" t="s">
        <v>2628</v>
      </c>
      <c r="C388">
        <v>2010</v>
      </c>
      <c r="D388" t="s">
        <v>4212</v>
      </c>
      <c r="E388" t="s">
        <v>2907</v>
      </c>
      <c r="F388" t="s">
        <v>2908</v>
      </c>
      <c r="G388" t="str">
        <f t="shared" si="23"/>
        <v>Travail EmploiActivité des résidents2010iris</v>
      </c>
      <c r="H388" t="e">
        <f>VLOOKUP($G:$G,#REF!,1,FALSE)</f>
        <v>#REF!</v>
      </c>
    </row>
    <row r="389" spans="1:8" hidden="1" x14ac:dyDescent="0.25">
      <c r="A389" t="s">
        <v>5</v>
      </c>
      <c r="B389" t="s">
        <v>6</v>
      </c>
      <c r="C389">
        <v>2007</v>
      </c>
      <c r="D389" t="s">
        <v>4211</v>
      </c>
      <c r="E389" t="s">
        <v>43</v>
      </c>
      <c r="F389" t="s">
        <v>44</v>
      </c>
      <c r="G389" t="str">
        <f t="shared" si="23"/>
        <v>Populationévolution-structure-population2007commune</v>
      </c>
      <c r="H389" t="e">
        <f>VLOOKUP($G:$G,#REF!,1,FALSE)</f>
        <v>#REF!</v>
      </c>
    </row>
    <row r="390" spans="1:8" hidden="1" x14ac:dyDescent="0.25">
      <c r="A390" t="s">
        <v>5</v>
      </c>
      <c r="B390" t="s">
        <v>6</v>
      </c>
      <c r="C390">
        <v>2007</v>
      </c>
      <c r="D390" t="s">
        <v>4211</v>
      </c>
      <c r="E390" t="s">
        <v>47</v>
      </c>
      <c r="F390" t="s">
        <v>48</v>
      </c>
      <c r="G390" t="str">
        <f t="shared" si="23"/>
        <v>Populationévolution-structure-population2007commune</v>
      </c>
      <c r="H390" t="e">
        <f>VLOOKUP($G:$G,#REF!,1,FALSE)</f>
        <v>#REF!</v>
      </c>
    </row>
    <row r="391" spans="1:8" hidden="1" x14ac:dyDescent="0.25">
      <c r="A391" t="s">
        <v>5</v>
      </c>
      <c r="B391" t="s">
        <v>6</v>
      </c>
      <c r="C391">
        <v>2007</v>
      </c>
      <c r="D391" t="s">
        <v>4211</v>
      </c>
      <c r="E391" t="s">
        <v>185</v>
      </c>
      <c r="F391" t="s">
        <v>186</v>
      </c>
      <c r="G391" t="str">
        <f t="shared" si="23"/>
        <v>Populationévolution-structure-population2007commune</v>
      </c>
      <c r="H391" t="e">
        <f>VLOOKUP($G:$G,#REF!,1,FALSE)</f>
        <v>#REF!</v>
      </c>
    </row>
    <row r="392" spans="1:8" x14ac:dyDescent="0.25">
      <c r="A392" t="s">
        <v>5</v>
      </c>
      <c r="B392" t="s">
        <v>835</v>
      </c>
      <c r="C392">
        <v>2012</v>
      </c>
      <c r="D392" t="s">
        <v>4212</v>
      </c>
      <c r="E392" t="s">
        <v>2980</v>
      </c>
      <c r="F392" t="s">
        <v>2981</v>
      </c>
      <c r="G392" t="str">
        <f t="shared" si="23"/>
        <v>PopulationCouples - Familles - Ménages2012iris</v>
      </c>
      <c r="H392" t="e">
        <f>VLOOKUP($G:$G,#REF!,1,FALSE)</f>
        <v>#REF!</v>
      </c>
    </row>
    <row r="393" spans="1:8" hidden="1" x14ac:dyDescent="0.25">
      <c r="A393" t="s">
        <v>5</v>
      </c>
      <c r="B393" t="s">
        <v>6</v>
      </c>
      <c r="C393">
        <v>2007</v>
      </c>
      <c r="D393" t="s">
        <v>4211</v>
      </c>
      <c r="E393" t="s">
        <v>52</v>
      </c>
      <c r="F393" t="s">
        <v>53</v>
      </c>
      <c r="G393" t="str">
        <f t="shared" si="23"/>
        <v>Populationévolution-structure-population2007commune</v>
      </c>
      <c r="H393" t="e">
        <f>VLOOKUP($G:$G,#REF!,1,FALSE)</f>
        <v>#REF!</v>
      </c>
    </row>
    <row r="394" spans="1:8" hidden="1" x14ac:dyDescent="0.25">
      <c r="A394" t="s">
        <v>5</v>
      </c>
      <c r="B394" t="s">
        <v>6</v>
      </c>
      <c r="C394">
        <v>2007</v>
      </c>
      <c r="D394" t="s">
        <v>4211</v>
      </c>
      <c r="E394" t="s">
        <v>1350</v>
      </c>
      <c r="F394" t="s">
        <v>1351</v>
      </c>
      <c r="G394" t="str">
        <f t="shared" si="23"/>
        <v>Populationévolution-structure-population2007commune</v>
      </c>
      <c r="H394" t="e">
        <f>VLOOKUP($G:$G,#REF!,1,FALSE)</f>
        <v>#REF!</v>
      </c>
    </row>
    <row r="395" spans="1:8" x14ac:dyDescent="0.25">
      <c r="A395" t="s">
        <v>231</v>
      </c>
      <c r="B395" t="s">
        <v>232</v>
      </c>
      <c r="C395">
        <v>2011</v>
      </c>
      <c r="D395" t="s">
        <v>4212</v>
      </c>
      <c r="E395" t="s">
        <v>3871</v>
      </c>
      <c r="F395" t="s">
        <v>3872</v>
      </c>
      <c r="G395" t="str">
        <f t="shared" si="23"/>
        <v>Conditions de vie-SociétéLogement2011iris</v>
      </c>
      <c r="H395" t="e">
        <f>VLOOKUP($G:$G,#REF!,1,FALSE)</f>
        <v>#REF!</v>
      </c>
    </row>
    <row r="396" spans="1:8" hidden="1" x14ac:dyDescent="0.25">
      <c r="A396" t="s">
        <v>5</v>
      </c>
      <c r="B396" t="s">
        <v>6</v>
      </c>
      <c r="C396">
        <v>2007</v>
      </c>
      <c r="D396" t="s">
        <v>4211</v>
      </c>
      <c r="E396" t="s">
        <v>289</v>
      </c>
      <c r="F396" t="s">
        <v>290</v>
      </c>
      <c r="G396" t="str">
        <f t="shared" si="23"/>
        <v>Populationévolution-structure-population2007commune</v>
      </c>
      <c r="H396" t="e">
        <f>VLOOKUP($G:$G,#REF!,1,FALSE)</f>
        <v>#REF!</v>
      </c>
    </row>
    <row r="397" spans="1:8" hidden="1" x14ac:dyDescent="0.25">
      <c r="A397" t="s">
        <v>5</v>
      </c>
      <c r="B397" t="s">
        <v>6</v>
      </c>
      <c r="C397">
        <v>2007</v>
      </c>
      <c r="D397" t="s">
        <v>4211</v>
      </c>
      <c r="E397" t="s">
        <v>1378</v>
      </c>
      <c r="F397" t="s">
        <v>1020</v>
      </c>
      <c r="G397" t="str">
        <f t="shared" si="23"/>
        <v>Populationévolution-structure-population2007commune</v>
      </c>
      <c r="H397" t="e">
        <f>VLOOKUP($G:$G,#REF!,1,FALSE)</f>
        <v>#REF!</v>
      </c>
    </row>
    <row r="398" spans="1:8" x14ac:dyDescent="0.25">
      <c r="A398" t="s">
        <v>231</v>
      </c>
      <c r="B398" t="s">
        <v>232</v>
      </c>
      <c r="C398">
        <v>2012</v>
      </c>
      <c r="D398" t="s">
        <v>4212</v>
      </c>
      <c r="E398" t="s">
        <v>1939</v>
      </c>
      <c r="F398" t="s">
        <v>1940</v>
      </c>
      <c r="G398" t="str">
        <f t="shared" si="23"/>
        <v>Conditions de vie-SociétéLogement2012iris</v>
      </c>
      <c r="H398" t="e">
        <f>VLOOKUP($G:$G,#REF!,1,FALSE)</f>
        <v>#REF!</v>
      </c>
    </row>
    <row r="399" spans="1:8" hidden="1" x14ac:dyDescent="0.25">
      <c r="A399" t="s">
        <v>5</v>
      </c>
      <c r="B399" t="s">
        <v>6</v>
      </c>
      <c r="C399">
        <v>2007</v>
      </c>
      <c r="D399" t="s">
        <v>4211</v>
      </c>
      <c r="E399" t="s">
        <v>54</v>
      </c>
      <c r="F399" t="s">
        <v>55</v>
      </c>
      <c r="G399" t="str">
        <f t="shared" si="23"/>
        <v>Populationévolution-structure-population2007commune</v>
      </c>
      <c r="H399" t="e">
        <f>VLOOKUP($G:$G,#REF!,1,FALSE)</f>
        <v>#REF!</v>
      </c>
    </row>
    <row r="400" spans="1:8" hidden="1" x14ac:dyDescent="0.25">
      <c r="A400" t="s">
        <v>5</v>
      </c>
      <c r="B400" t="s">
        <v>6</v>
      </c>
      <c r="C400">
        <v>2007</v>
      </c>
      <c r="D400" t="s">
        <v>4211</v>
      </c>
      <c r="E400" t="s">
        <v>476</v>
      </c>
      <c r="F400" t="s">
        <v>477</v>
      </c>
      <c r="G400" t="str">
        <f t="shared" si="23"/>
        <v>Populationévolution-structure-population2007commune</v>
      </c>
      <c r="H400" t="e">
        <f>VLOOKUP($G:$G,#REF!,1,FALSE)</f>
        <v>#REF!</v>
      </c>
    </row>
    <row r="401" spans="1:8" hidden="1" x14ac:dyDescent="0.25">
      <c r="A401" t="s">
        <v>5</v>
      </c>
      <c r="B401" t="s">
        <v>6</v>
      </c>
      <c r="C401">
        <v>2007</v>
      </c>
      <c r="D401" t="s">
        <v>4211</v>
      </c>
      <c r="E401" t="s">
        <v>1564</v>
      </c>
      <c r="F401" t="s">
        <v>965</v>
      </c>
      <c r="G401" t="str">
        <f t="shared" si="23"/>
        <v>Populationévolution-structure-population2007commune</v>
      </c>
      <c r="H401" t="e">
        <f>VLOOKUP($G:$G,#REF!,1,FALSE)</f>
        <v>#REF!</v>
      </c>
    </row>
    <row r="402" spans="1:8" hidden="1" x14ac:dyDescent="0.25">
      <c r="A402" t="s">
        <v>5</v>
      </c>
      <c r="B402" t="s">
        <v>6</v>
      </c>
      <c r="C402">
        <v>2007</v>
      </c>
      <c r="D402" t="s">
        <v>4211</v>
      </c>
      <c r="E402" t="s">
        <v>58</v>
      </c>
      <c r="F402" t="s">
        <v>59</v>
      </c>
      <c r="G402" t="str">
        <f t="shared" si="23"/>
        <v>Populationévolution-structure-population2007commune</v>
      </c>
      <c r="H402" t="e">
        <f>VLOOKUP($G:$G,#REF!,1,FALSE)</f>
        <v>#REF!</v>
      </c>
    </row>
    <row r="403" spans="1:8" hidden="1" x14ac:dyDescent="0.25">
      <c r="A403" t="s">
        <v>5</v>
      </c>
      <c r="B403" t="s">
        <v>6</v>
      </c>
      <c r="C403">
        <v>2007</v>
      </c>
      <c r="D403" t="s">
        <v>4211</v>
      </c>
      <c r="E403" t="s">
        <v>452</v>
      </c>
      <c r="F403" t="s">
        <v>453</v>
      </c>
      <c r="G403" t="str">
        <f t="shared" si="23"/>
        <v>Populationévolution-structure-population2007commune</v>
      </c>
      <c r="H403" t="e">
        <f>VLOOKUP($G:$G,#REF!,1,FALSE)</f>
        <v>#REF!</v>
      </c>
    </row>
    <row r="404" spans="1:8" hidden="1" x14ac:dyDescent="0.25">
      <c r="A404" t="s">
        <v>5</v>
      </c>
      <c r="B404" t="s">
        <v>6</v>
      </c>
      <c r="C404">
        <v>2007</v>
      </c>
      <c r="D404" t="s">
        <v>4211</v>
      </c>
      <c r="E404" t="s">
        <v>62</v>
      </c>
      <c r="F404" t="s">
        <v>63</v>
      </c>
      <c r="G404" t="str">
        <f t="shared" si="23"/>
        <v>Populationévolution-structure-population2007commune</v>
      </c>
      <c r="H404" t="e">
        <f>VLOOKUP($G:$G,#REF!,1,FALSE)</f>
        <v>#REF!</v>
      </c>
    </row>
    <row r="405" spans="1:8" x14ac:dyDescent="0.25">
      <c r="A405" t="s">
        <v>5</v>
      </c>
      <c r="B405" t="s">
        <v>6</v>
      </c>
      <c r="C405">
        <v>2007</v>
      </c>
      <c r="D405" t="s">
        <v>4211</v>
      </c>
      <c r="E405" t="s">
        <v>1004</v>
      </c>
      <c r="F405" t="s">
        <v>1005</v>
      </c>
      <c r="G405" t="str">
        <f>CONCATENATE(A405,B405,C405,D405,E405)</f>
        <v>Populationévolution-structure-population2007communeP07_F2064</v>
      </c>
      <c r="H405" t="e">
        <f>VLOOKUP($G:$G,#REF!,1,FALSE)</f>
        <v>#REF!</v>
      </c>
    </row>
    <row r="406" spans="1:8" hidden="1" x14ac:dyDescent="0.25">
      <c r="A406" t="s">
        <v>5</v>
      </c>
      <c r="B406" t="s">
        <v>6</v>
      </c>
      <c r="C406">
        <v>2007</v>
      </c>
      <c r="D406" t="s">
        <v>4211</v>
      </c>
      <c r="E406" t="s">
        <v>73</v>
      </c>
      <c r="F406" t="s">
        <v>74</v>
      </c>
      <c r="G406" t="str">
        <f t="shared" si="23"/>
        <v>Populationévolution-structure-population2007commune</v>
      </c>
      <c r="H406" t="e">
        <f>VLOOKUP($G:$G,#REF!,1,FALSE)</f>
        <v>#REF!</v>
      </c>
    </row>
    <row r="407" spans="1:8" hidden="1" x14ac:dyDescent="0.25">
      <c r="A407" t="s">
        <v>5</v>
      </c>
      <c r="B407" t="s">
        <v>6</v>
      </c>
      <c r="C407">
        <v>2007</v>
      </c>
      <c r="D407" t="s">
        <v>4211</v>
      </c>
      <c r="E407" t="s">
        <v>77</v>
      </c>
      <c r="F407" t="s">
        <v>78</v>
      </c>
      <c r="G407" t="str">
        <f t="shared" si="23"/>
        <v>Populationévolution-structure-population2007commune</v>
      </c>
      <c r="H407" t="e">
        <f>VLOOKUP($G:$G,#REF!,1,FALSE)</f>
        <v>#REF!</v>
      </c>
    </row>
    <row r="408" spans="1:8" hidden="1" x14ac:dyDescent="0.25">
      <c r="A408" t="s">
        <v>5</v>
      </c>
      <c r="B408" t="s">
        <v>6</v>
      </c>
      <c r="C408">
        <v>2007</v>
      </c>
      <c r="D408" t="s">
        <v>4211</v>
      </c>
      <c r="E408" t="s">
        <v>79</v>
      </c>
      <c r="F408" t="s">
        <v>80</v>
      </c>
      <c r="G408" t="str">
        <f t="shared" si="23"/>
        <v>Populationévolution-structure-population2007commune</v>
      </c>
      <c r="H408" t="e">
        <f>VLOOKUP($G:$G,#REF!,1,FALSE)</f>
        <v>#REF!</v>
      </c>
    </row>
    <row r="409" spans="1:8" hidden="1" x14ac:dyDescent="0.25">
      <c r="A409" t="s">
        <v>5</v>
      </c>
      <c r="B409" t="s">
        <v>6</v>
      </c>
      <c r="C409">
        <v>2007</v>
      </c>
      <c r="D409" t="s">
        <v>4211</v>
      </c>
      <c r="E409" t="s">
        <v>1198</v>
      </c>
      <c r="F409" t="s">
        <v>1199</v>
      </c>
      <c r="G409" t="str">
        <f t="shared" si="23"/>
        <v>Populationévolution-structure-population2007commune</v>
      </c>
      <c r="H409" t="e">
        <f>VLOOKUP($G:$G,#REF!,1,FALSE)</f>
        <v>#REF!</v>
      </c>
    </row>
    <row r="410" spans="1:8" hidden="1" x14ac:dyDescent="0.25">
      <c r="A410" t="s">
        <v>5</v>
      </c>
      <c r="B410" t="s">
        <v>6</v>
      </c>
      <c r="C410">
        <v>2007</v>
      </c>
      <c r="D410" t="s">
        <v>4211</v>
      </c>
      <c r="E410" t="s">
        <v>1426</v>
      </c>
      <c r="F410" t="s">
        <v>1064</v>
      </c>
      <c r="G410" t="str">
        <f t="shared" si="23"/>
        <v>Populationévolution-structure-population2007commune</v>
      </c>
      <c r="H410" t="e">
        <f>VLOOKUP($G:$G,#REF!,1,FALSE)</f>
        <v>#REF!</v>
      </c>
    </row>
    <row r="411" spans="1:8" hidden="1" x14ac:dyDescent="0.25">
      <c r="A411" t="s">
        <v>5</v>
      </c>
      <c r="B411" t="s">
        <v>6</v>
      </c>
      <c r="C411">
        <v>2007</v>
      </c>
      <c r="D411" t="s">
        <v>4211</v>
      </c>
      <c r="E411" t="s">
        <v>89</v>
      </c>
      <c r="F411" t="s">
        <v>90</v>
      </c>
      <c r="G411" t="str">
        <f t="shared" si="23"/>
        <v>Populationévolution-structure-population2007commune</v>
      </c>
      <c r="H411" t="e">
        <f>VLOOKUP($G:$G,#REF!,1,FALSE)</f>
        <v>#REF!</v>
      </c>
    </row>
    <row r="412" spans="1:8" hidden="1" x14ac:dyDescent="0.25">
      <c r="A412" t="s">
        <v>5</v>
      </c>
      <c r="B412" t="s">
        <v>6</v>
      </c>
      <c r="C412">
        <v>2007</v>
      </c>
      <c r="D412" t="s">
        <v>4211</v>
      </c>
      <c r="E412" t="s">
        <v>91</v>
      </c>
      <c r="F412" t="s">
        <v>92</v>
      </c>
      <c r="G412" t="str">
        <f t="shared" si="23"/>
        <v>Populationévolution-structure-population2007commune</v>
      </c>
      <c r="H412" t="e">
        <f>VLOOKUP($G:$G,#REF!,1,FALSE)</f>
        <v>#REF!</v>
      </c>
    </row>
    <row r="413" spans="1:8" hidden="1" x14ac:dyDescent="0.25">
      <c r="A413" t="s">
        <v>5</v>
      </c>
      <c r="B413" t="s">
        <v>6</v>
      </c>
      <c r="C413">
        <v>2007</v>
      </c>
      <c r="D413" t="s">
        <v>4211</v>
      </c>
      <c r="E413" t="s">
        <v>93</v>
      </c>
      <c r="F413" t="s">
        <v>94</v>
      </c>
      <c r="G413" t="str">
        <f t="shared" si="23"/>
        <v>Populationévolution-structure-population2007commune</v>
      </c>
      <c r="H413" t="e">
        <f>VLOOKUP($G:$G,#REF!,1,FALSE)</f>
        <v>#REF!</v>
      </c>
    </row>
    <row r="414" spans="1:8" x14ac:dyDescent="0.25">
      <c r="A414" t="s">
        <v>5</v>
      </c>
      <c r="B414" t="s">
        <v>6</v>
      </c>
      <c r="C414">
        <v>2007</v>
      </c>
      <c r="D414" t="s">
        <v>4211</v>
      </c>
      <c r="E414" t="s">
        <v>95</v>
      </c>
      <c r="F414" t="s">
        <v>2949</v>
      </c>
      <c r="G414" t="str">
        <f>CONCATENATE(A414,B414,C414,D414,E414)</f>
        <v>Populationévolution-structure-population2007communeC07_H15P</v>
      </c>
      <c r="H414" t="e">
        <f>VLOOKUP($G:$G,#REF!,1,FALSE)</f>
        <v>#REF!</v>
      </c>
    </row>
    <row r="415" spans="1:8" hidden="1" x14ac:dyDescent="0.25">
      <c r="A415" t="s">
        <v>5</v>
      </c>
      <c r="B415" t="s">
        <v>6</v>
      </c>
      <c r="C415">
        <v>2007</v>
      </c>
      <c r="D415" t="s">
        <v>4211</v>
      </c>
      <c r="E415" t="s">
        <v>96</v>
      </c>
      <c r="F415" t="s">
        <v>97</v>
      </c>
      <c r="G415" t="str">
        <f t="shared" si="23"/>
        <v>Populationévolution-structure-population2007commune</v>
      </c>
      <c r="H415" t="e">
        <f>VLOOKUP($G:$G,#REF!,1,FALSE)</f>
        <v>#REF!</v>
      </c>
    </row>
    <row r="416" spans="1:8" hidden="1" x14ac:dyDescent="0.25">
      <c r="A416" t="s">
        <v>5</v>
      </c>
      <c r="B416" t="s">
        <v>6</v>
      </c>
      <c r="C416">
        <v>2007</v>
      </c>
      <c r="D416" t="s">
        <v>4211</v>
      </c>
      <c r="E416" t="s">
        <v>980</v>
      </c>
      <c r="F416" t="s">
        <v>981</v>
      </c>
      <c r="G416" t="str">
        <f t="shared" si="23"/>
        <v>Populationévolution-structure-population2007commune</v>
      </c>
      <c r="H416" t="e">
        <f>VLOOKUP($G:$G,#REF!,1,FALSE)</f>
        <v>#REF!</v>
      </c>
    </row>
    <row r="417" spans="1:8" hidden="1" x14ac:dyDescent="0.25">
      <c r="A417" t="s">
        <v>5</v>
      </c>
      <c r="B417" t="s">
        <v>6</v>
      </c>
      <c r="C417">
        <v>2007</v>
      </c>
      <c r="D417" t="s">
        <v>4211</v>
      </c>
      <c r="E417" t="s">
        <v>1034</v>
      </c>
      <c r="F417" t="s">
        <v>1035</v>
      </c>
      <c r="G417" t="str">
        <f t="shared" si="23"/>
        <v>Populationévolution-structure-population2007commune</v>
      </c>
      <c r="H417" t="e">
        <f>VLOOKUP($G:$G,#REF!,1,FALSE)</f>
        <v>#REF!</v>
      </c>
    </row>
    <row r="418" spans="1:8" hidden="1" x14ac:dyDescent="0.25">
      <c r="A418" t="s">
        <v>5</v>
      </c>
      <c r="B418" t="s">
        <v>6</v>
      </c>
      <c r="C418">
        <v>2007</v>
      </c>
      <c r="D418" t="s">
        <v>4211</v>
      </c>
      <c r="E418" t="s">
        <v>98</v>
      </c>
      <c r="F418" t="s">
        <v>99</v>
      </c>
      <c r="G418" t="str">
        <f t="shared" si="23"/>
        <v>Populationévolution-structure-population2007commune</v>
      </c>
      <c r="H418" t="e">
        <f>VLOOKUP($G:$G,#REF!,1,FALSE)</f>
        <v>#REF!</v>
      </c>
    </row>
    <row r="419" spans="1:8" hidden="1" x14ac:dyDescent="0.25">
      <c r="A419" t="s">
        <v>5</v>
      </c>
      <c r="B419" t="s">
        <v>6</v>
      </c>
      <c r="C419">
        <v>2007</v>
      </c>
      <c r="D419" t="s">
        <v>4211</v>
      </c>
      <c r="E419" t="s">
        <v>740</v>
      </c>
      <c r="F419" t="s">
        <v>1585</v>
      </c>
      <c r="G419" t="str">
        <f t="shared" si="23"/>
        <v>Populationévolution-structure-population2007commune</v>
      </c>
      <c r="H419" t="e">
        <f>VLOOKUP($G:$G,#REF!,1,FALSE)</f>
        <v>#REF!</v>
      </c>
    </row>
    <row r="420" spans="1:8" x14ac:dyDescent="0.25">
      <c r="A420" t="s">
        <v>5</v>
      </c>
      <c r="B420" t="s">
        <v>6</v>
      </c>
      <c r="C420">
        <v>2007</v>
      </c>
      <c r="D420" t="s">
        <v>4211</v>
      </c>
      <c r="E420" t="s">
        <v>100</v>
      </c>
      <c r="F420" t="s">
        <v>101</v>
      </c>
      <c r="G420" t="str">
        <f>CONCATENATE(A420,B420,C420,D420,E420)</f>
        <v>Populationévolution-structure-population2007communeP07_H6074</v>
      </c>
      <c r="H420" t="e">
        <f>VLOOKUP($G:$G,#REF!,1,FALSE)</f>
        <v>#REF!</v>
      </c>
    </row>
    <row r="421" spans="1:8" hidden="1" x14ac:dyDescent="0.25">
      <c r="A421" t="s">
        <v>5</v>
      </c>
      <c r="B421" t="s">
        <v>6</v>
      </c>
      <c r="C421">
        <v>2007</v>
      </c>
      <c r="D421" t="s">
        <v>4211</v>
      </c>
      <c r="E421" t="s">
        <v>833</v>
      </c>
      <c r="F421" t="s">
        <v>834</v>
      </c>
      <c r="G421" t="str">
        <f t="shared" si="23"/>
        <v>Populationévolution-structure-population2007commune</v>
      </c>
      <c r="H421" t="e">
        <f>VLOOKUP($G:$G,#REF!,1,FALSE)</f>
        <v>#REF!</v>
      </c>
    </row>
    <row r="422" spans="1:8" x14ac:dyDescent="0.25">
      <c r="A422" t="s">
        <v>5</v>
      </c>
      <c r="B422" t="s">
        <v>6</v>
      </c>
      <c r="C422">
        <v>2007</v>
      </c>
      <c r="D422" t="s">
        <v>4211</v>
      </c>
      <c r="E422" t="s">
        <v>108</v>
      </c>
      <c r="F422" t="s">
        <v>18</v>
      </c>
      <c r="G422" t="str">
        <f>CONCATENATE(A422,B422,C422,D422,E422)</f>
        <v>Populationévolution-structure-population2007communeP07_POP55P</v>
      </c>
      <c r="H422" t="e">
        <f>VLOOKUP($G:$G,#REF!,1,FALSE)</f>
        <v>#REF!</v>
      </c>
    </row>
    <row r="423" spans="1:8" hidden="1" x14ac:dyDescent="0.25">
      <c r="A423" t="s">
        <v>5</v>
      </c>
      <c r="B423" t="s">
        <v>6</v>
      </c>
      <c r="C423">
        <v>2007</v>
      </c>
      <c r="D423" t="s">
        <v>4211</v>
      </c>
      <c r="E423" t="s">
        <v>584</v>
      </c>
      <c r="F423" t="s">
        <v>585</v>
      </c>
      <c r="G423" t="str">
        <f t="shared" si="23"/>
        <v>Populationévolution-structure-population2007commune</v>
      </c>
      <c r="H423" t="e">
        <f>VLOOKUP($G:$G,#REF!,1,FALSE)</f>
        <v>#REF!</v>
      </c>
    </row>
    <row r="424" spans="1:8" x14ac:dyDescent="0.25">
      <c r="A424" t="s">
        <v>231</v>
      </c>
      <c r="B424" t="s">
        <v>232</v>
      </c>
      <c r="C424">
        <v>2010</v>
      </c>
      <c r="D424" t="s">
        <v>4212</v>
      </c>
      <c r="E424" t="s">
        <v>1604</v>
      </c>
      <c r="F424" t="s">
        <v>1605</v>
      </c>
      <c r="G424" t="str">
        <f t="shared" si="23"/>
        <v>Conditions de vie-SociétéLogement2010iris</v>
      </c>
      <c r="H424" t="e">
        <f>VLOOKUP($G:$G,#REF!,1,FALSE)</f>
        <v>#REF!</v>
      </c>
    </row>
    <row r="425" spans="1:8" x14ac:dyDescent="0.25">
      <c r="A425" t="s">
        <v>231</v>
      </c>
      <c r="B425" t="s">
        <v>232</v>
      </c>
      <c r="C425">
        <v>2011</v>
      </c>
      <c r="D425" t="s">
        <v>4212</v>
      </c>
      <c r="E425" t="s">
        <v>2369</v>
      </c>
      <c r="F425" t="s">
        <v>2370</v>
      </c>
      <c r="G425" t="str">
        <f t="shared" si="23"/>
        <v>Conditions de vie-SociétéLogement2011iris</v>
      </c>
      <c r="H425" t="e">
        <f>VLOOKUP($G:$G,#REF!,1,FALSE)</f>
        <v>#REF!</v>
      </c>
    </row>
    <row r="426" spans="1:8" hidden="1" x14ac:dyDescent="0.25">
      <c r="A426" t="s">
        <v>5</v>
      </c>
      <c r="B426" t="s">
        <v>6</v>
      </c>
      <c r="C426">
        <v>2007</v>
      </c>
      <c r="D426" t="s">
        <v>4211</v>
      </c>
      <c r="E426" t="s">
        <v>263</v>
      </c>
      <c r="F426" t="s">
        <v>264</v>
      </c>
      <c r="G426" t="str">
        <f t="shared" si="23"/>
        <v>Populationévolution-structure-population2007commune</v>
      </c>
      <c r="H426" t="e">
        <f>VLOOKUP($G:$G,#REF!,1,FALSE)</f>
        <v>#REF!</v>
      </c>
    </row>
    <row r="427" spans="1:8" hidden="1" x14ac:dyDescent="0.25">
      <c r="A427" t="s">
        <v>5</v>
      </c>
      <c r="B427" t="s">
        <v>6</v>
      </c>
      <c r="C427">
        <v>2007</v>
      </c>
      <c r="D427" t="s">
        <v>4211</v>
      </c>
      <c r="E427" t="s">
        <v>119</v>
      </c>
      <c r="F427" t="s">
        <v>120</v>
      </c>
      <c r="G427" t="str">
        <f t="shared" si="23"/>
        <v>Populationévolution-structure-population2007commune</v>
      </c>
      <c r="H427" t="e">
        <f>VLOOKUP($G:$G,#REF!,1,FALSE)</f>
        <v>#REF!</v>
      </c>
    </row>
    <row r="428" spans="1:8" x14ac:dyDescent="0.25">
      <c r="A428" t="s">
        <v>5</v>
      </c>
      <c r="B428" t="s">
        <v>6</v>
      </c>
      <c r="C428">
        <v>2007</v>
      </c>
      <c r="D428" t="s">
        <v>4211</v>
      </c>
      <c r="E428" t="s">
        <v>165</v>
      </c>
      <c r="F428" t="s">
        <v>166</v>
      </c>
      <c r="G428" t="str">
        <f>CONCATENATE(A428,B428,C428,D428,E428)</f>
        <v>Populationévolution-structure-population2007communeP07_F1529</v>
      </c>
      <c r="H428" t="e">
        <f>VLOOKUP($G:$G,#REF!,1,FALSE)</f>
        <v>#REF!</v>
      </c>
    </row>
    <row r="429" spans="1:8" hidden="1" x14ac:dyDescent="0.25">
      <c r="A429" t="s">
        <v>5</v>
      </c>
      <c r="B429" t="s">
        <v>6</v>
      </c>
      <c r="C429">
        <v>2007</v>
      </c>
      <c r="D429" t="s">
        <v>4211</v>
      </c>
      <c r="E429" t="s">
        <v>1043</v>
      </c>
      <c r="F429" t="s">
        <v>1044</v>
      </c>
      <c r="G429" t="str">
        <f t="shared" si="23"/>
        <v>Populationévolution-structure-population2007commune</v>
      </c>
      <c r="H429" t="e">
        <f>VLOOKUP($G:$G,#REF!,1,FALSE)</f>
        <v>#REF!</v>
      </c>
    </row>
    <row r="430" spans="1:8" x14ac:dyDescent="0.25">
      <c r="A430" t="s">
        <v>5</v>
      </c>
      <c r="B430" t="s">
        <v>6</v>
      </c>
      <c r="C430">
        <v>2007</v>
      </c>
      <c r="D430" t="s">
        <v>4211</v>
      </c>
      <c r="E430" t="s">
        <v>123</v>
      </c>
      <c r="F430" t="s">
        <v>124</v>
      </c>
      <c r="G430" t="str">
        <f>CONCATENATE(A430,B430,C430,D430,E430)</f>
        <v>Populationévolution-structure-population2007communeP07_POP0014</v>
      </c>
      <c r="H430" t="e">
        <f>VLOOKUP($G:$G,#REF!,1,FALSE)</f>
        <v>#REF!</v>
      </c>
    </row>
    <row r="431" spans="1:8" hidden="1" x14ac:dyDescent="0.25">
      <c r="A431" t="s">
        <v>5</v>
      </c>
      <c r="B431" t="s">
        <v>6</v>
      </c>
      <c r="C431">
        <v>2007</v>
      </c>
      <c r="D431" t="s">
        <v>4211</v>
      </c>
      <c r="E431" t="s">
        <v>1158</v>
      </c>
      <c r="F431" t="s">
        <v>1061</v>
      </c>
      <c r="G431" t="str">
        <f t="shared" si="23"/>
        <v>Populationévolution-structure-population2007commune</v>
      </c>
      <c r="H431" t="e">
        <f>VLOOKUP($G:$G,#REF!,1,FALSE)</f>
        <v>#REF!</v>
      </c>
    </row>
    <row r="432" spans="1:8" hidden="1" x14ac:dyDescent="0.25">
      <c r="A432" t="s">
        <v>5</v>
      </c>
      <c r="B432" t="s">
        <v>6</v>
      </c>
      <c r="C432">
        <v>2007</v>
      </c>
      <c r="D432" t="s">
        <v>4211</v>
      </c>
      <c r="E432" t="s">
        <v>1242</v>
      </c>
      <c r="F432" t="s">
        <v>5</v>
      </c>
      <c r="G432" t="str">
        <f t="shared" si="23"/>
        <v>Populationévolution-structure-population2007commune</v>
      </c>
      <c r="H432" t="e">
        <f>VLOOKUP($G:$G,#REF!,1,FALSE)</f>
        <v>#REF!</v>
      </c>
    </row>
    <row r="433" spans="1:8" x14ac:dyDescent="0.25">
      <c r="A433" t="s">
        <v>231</v>
      </c>
      <c r="B433" t="s">
        <v>232</v>
      </c>
      <c r="C433">
        <v>2011</v>
      </c>
      <c r="D433" t="s">
        <v>4212</v>
      </c>
      <c r="E433" t="s">
        <v>3816</v>
      </c>
      <c r="F433" t="s">
        <v>3817</v>
      </c>
      <c r="G433" t="str">
        <f t="shared" si="23"/>
        <v>Conditions de vie-SociétéLogement2011iris</v>
      </c>
      <c r="H433" t="e">
        <f>VLOOKUP($G:$G,#REF!,1,FALSE)</f>
        <v>#REF!</v>
      </c>
    </row>
    <row r="434" spans="1:8" x14ac:dyDescent="0.25">
      <c r="A434" t="s">
        <v>5</v>
      </c>
      <c r="B434" t="s">
        <v>6</v>
      </c>
      <c r="C434">
        <v>1999</v>
      </c>
      <c r="D434" t="s">
        <v>4211</v>
      </c>
      <c r="E434" t="s">
        <v>801</v>
      </c>
      <c r="F434" t="s">
        <v>55</v>
      </c>
      <c r="G434" t="str">
        <f>CONCATENATE(A434,B434,C434,D434,E434)</f>
        <v>Populationévolution-structure-population1999communeC99_POP15P_CS8</v>
      </c>
      <c r="H434" t="e">
        <f>VLOOKUP($G:$G,#REF!,1,FALSE)</f>
        <v>#REF!</v>
      </c>
    </row>
    <row r="435" spans="1:8" hidden="1" x14ac:dyDescent="0.25">
      <c r="A435" t="s">
        <v>5</v>
      </c>
      <c r="B435" t="s">
        <v>6</v>
      </c>
      <c r="C435">
        <v>1999</v>
      </c>
      <c r="D435" t="s">
        <v>4211</v>
      </c>
      <c r="E435" t="s">
        <v>319</v>
      </c>
      <c r="F435" t="s">
        <v>220</v>
      </c>
      <c r="G435" t="str">
        <f t="shared" si="23"/>
        <v>Populationévolution-structure-population1999commune</v>
      </c>
      <c r="H435" t="e">
        <f>VLOOKUP($G:$G,#REF!,1,FALSE)</f>
        <v>#REF!</v>
      </c>
    </row>
    <row r="436" spans="1:8" hidden="1" x14ac:dyDescent="0.25">
      <c r="A436" t="s">
        <v>5</v>
      </c>
      <c r="B436" t="s">
        <v>6</v>
      </c>
      <c r="C436">
        <v>1999</v>
      </c>
      <c r="D436" t="s">
        <v>4211</v>
      </c>
      <c r="E436" t="s">
        <v>1188</v>
      </c>
      <c r="F436" t="s">
        <v>477</v>
      </c>
      <c r="G436" t="str">
        <f t="shared" si="23"/>
        <v>Populationévolution-structure-population1999commune</v>
      </c>
      <c r="H436" t="e">
        <f>VLOOKUP($G:$G,#REF!,1,FALSE)</f>
        <v>#REF!</v>
      </c>
    </row>
    <row r="437" spans="1:8" hidden="1" x14ac:dyDescent="0.25">
      <c r="A437" t="s">
        <v>5</v>
      </c>
      <c r="B437" t="s">
        <v>6</v>
      </c>
      <c r="C437">
        <v>1999</v>
      </c>
      <c r="D437" t="s">
        <v>4211</v>
      </c>
      <c r="E437" t="s">
        <v>320</v>
      </c>
      <c r="F437" t="s">
        <v>57</v>
      </c>
      <c r="G437" t="str">
        <f t="shared" si="23"/>
        <v>Populationévolution-structure-population1999commune</v>
      </c>
      <c r="H437" t="e">
        <f>VLOOKUP($G:$G,#REF!,1,FALSE)</f>
        <v>#REF!</v>
      </c>
    </row>
    <row r="438" spans="1:8" hidden="1" x14ac:dyDescent="0.25">
      <c r="A438" t="s">
        <v>5</v>
      </c>
      <c r="B438" t="s">
        <v>6</v>
      </c>
      <c r="C438">
        <v>1999</v>
      </c>
      <c r="D438" t="s">
        <v>4211</v>
      </c>
      <c r="E438" t="s">
        <v>321</v>
      </c>
      <c r="F438" t="s">
        <v>65</v>
      </c>
      <c r="G438" t="str">
        <f t="shared" si="23"/>
        <v>Populationévolution-structure-population1999commune</v>
      </c>
      <c r="H438" t="e">
        <f>VLOOKUP($G:$G,#REF!,1,FALSE)</f>
        <v>#REF!</v>
      </c>
    </row>
    <row r="439" spans="1:8" hidden="1" x14ac:dyDescent="0.25">
      <c r="A439" t="s">
        <v>5</v>
      </c>
      <c r="B439" t="s">
        <v>6</v>
      </c>
      <c r="C439">
        <v>1999</v>
      </c>
      <c r="D439" t="s">
        <v>4211</v>
      </c>
      <c r="E439" t="s">
        <v>322</v>
      </c>
      <c r="F439" t="s">
        <v>122</v>
      </c>
      <c r="G439" t="str">
        <f t="shared" si="23"/>
        <v>Populationévolution-structure-population1999commune</v>
      </c>
      <c r="H439" t="e">
        <f>VLOOKUP($G:$G,#REF!,1,FALSE)</f>
        <v>#REF!</v>
      </c>
    </row>
    <row r="440" spans="1:8" x14ac:dyDescent="0.25">
      <c r="A440" t="s">
        <v>5</v>
      </c>
      <c r="B440" t="s">
        <v>6</v>
      </c>
      <c r="C440">
        <v>1999</v>
      </c>
      <c r="D440" t="s">
        <v>4211</v>
      </c>
      <c r="E440" t="s">
        <v>323</v>
      </c>
      <c r="F440" t="s">
        <v>1585</v>
      </c>
      <c r="G440" t="str">
        <f>CONCATENATE(A440,B440,C440,D440,E440)</f>
        <v>Populationévolution-structure-population1999communeC99_POP15P</v>
      </c>
      <c r="H440" t="e">
        <f>VLOOKUP($G:$G,#REF!,1,FALSE)</f>
        <v>#REF!</v>
      </c>
    </row>
    <row r="441" spans="1:8" hidden="1" x14ac:dyDescent="0.25">
      <c r="A441" t="s">
        <v>5</v>
      </c>
      <c r="B441" t="s">
        <v>6</v>
      </c>
      <c r="C441">
        <v>2007</v>
      </c>
      <c r="D441" t="s">
        <v>4211</v>
      </c>
      <c r="E441" t="s">
        <v>41</v>
      </c>
      <c r="F441" t="s">
        <v>42</v>
      </c>
      <c r="G441" t="str">
        <f t="shared" si="23"/>
        <v>Populationévolution-structure-population2007commune</v>
      </c>
      <c r="H441" t="e">
        <f>VLOOKUP($G:$G,#REF!,1,FALSE)</f>
        <v>#REF!</v>
      </c>
    </row>
    <row r="442" spans="1:8" hidden="1" x14ac:dyDescent="0.25">
      <c r="A442" t="s">
        <v>5</v>
      </c>
      <c r="B442" t="s">
        <v>6</v>
      </c>
      <c r="C442">
        <v>1999</v>
      </c>
      <c r="D442" t="s">
        <v>4211</v>
      </c>
      <c r="E442" t="s">
        <v>324</v>
      </c>
      <c r="F442" t="s">
        <v>325</v>
      </c>
      <c r="G442" t="str">
        <f t="shared" si="23"/>
        <v>Populationévolution-structure-population1999commune</v>
      </c>
      <c r="H442" t="e">
        <f>VLOOKUP($G:$G,#REF!,1,FALSE)</f>
        <v>#REF!</v>
      </c>
    </row>
    <row r="443" spans="1:8" hidden="1" x14ac:dyDescent="0.25">
      <c r="A443" t="s">
        <v>5</v>
      </c>
      <c r="B443" t="s">
        <v>6</v>
      </c>
      <c r="C443">
        <v>1999</v>
      </c>
      <c r="D443" t="s">
        <v>4211</v>
      </c>
      <c r="E443" t="s">
        <v>326</v>
      </c>
      <c r="F443" t="s">
        <v>124</v>
      </c>
      <c r="G443" t="str">
        <f t="shared" si="23"/>
        <v>Populationévolution-structure-population1999commune</v>
      </c>
      <c r="H443" t="e">
        <f>VLOOKUP($G:$G,#REF!,1,FALSE)</f>
        <v>#REF!</v>
      </c>
    </row>
    <row r="444" spans="1:8" x14ac:dyDescent="0.25">
      <c r="A444" t="s">
        <v>637</v>
      </c>
      <c r="B444" t="s">
        <v>2628</v>
      </c>
      <c r="C444">
        <v>2010</v>
      </c>
      <c r="D444" t="s">
        <v>4212</v>
      </c>
      <c r="E444" t="s">
        <v>2479</v>
      </c>
      <c r="F444" t="s">
        <v>2480</v>
      </c>
      <c r="G444" t="str">
        <f t="shared" si="23"/>
        <v>Travail EmploiActivité des résidents2010iris</v>
      </c>
      <c r="H444" t="e">
        <f>VLOOKUP($G:$G,#REF!,1,FALSE)</f>
        <v>#REF!</v>
      </c>
    </row>
    <row r="445" spans="1:8" hidden="1" x14ac:dyDescent="0.25">
      <c r="A445" t="s">
        <v>5</v>
      </c>
      <c r="B445" t="s">
        <v>6</v>
      </c>
      <c r="C445">
        <v>1999</v>
      </c>
      <c r="D445" t="s">
        <v>4211</v>
      </c>
      <c r="E445" t="s">
        <v>902</v>
      </c>
      <c r="F445" t="s">
        <v>903</v>
      </c>
      <c r="G445" t="str">
        <f t="shared" si="23"/>
        <v>Populationévolution-structure-population1999commune</v>
      </c>
      <c r="H445" t="e">
        <f>VLOOKUP($G:$G,#REF!,1,FALSE)</f>
        <v>#REF!</v>
      </c>
    </row>
    <row r="446" spans="1:8" hidden="1" x14ac:dyDescent="0.25">
      <c r="A446" t="s">
        <v>231</v>
      </c>
      <c r="B446" t="s">
        <v>232</v>
      </c>
      <c r="C446">
        <v>2013</v>
      </c>
      <c r="D446" t="s">
        <v>4211</v>
      </c>
      <c r="E446" t="s">
        <v>233</v>
      </c>
      <c r="F446" t="s">
        <v>234</v>
      </c>
      <c r="G446" t="str">
        <f t="shared" si="23"/>
        <v>Conditions de vie-SociétéLogement2013commune</v>
      </c>
      <c r="H446" t="e">
        <f>VLOOKUP($G:$G,#REF!,1,FALSE)</f>
        <v>#REF!</v>
      </c>
    </row>
    <row r="447" spans="1:8" hidden="1" x14ac:dyDescent="0.25">
      <c r="A447" t="s">
        <v>231</v>
      </c>
      <c r="B447" t="s">
        <v>232</v>
      </c>
      <c r="C447">
        <v>2013</v>
      </c>
      <c r="D447" t="s">
        <v>4211</v>
      </c>
      <c r="E447" t="s">
        <v>679</v>
      </c>
      <c r="F447" t="s">
        <v>680</v>
      </c>
      <c r="G447" t="str">
        <f t="shared" si="23"/>
        <v>Conditions de vie-SociétéLogement2013commune</v>
      </c>
      <c r="H447" t="e">
        <f>VLOOKUP($G:$G,#REF!,1,FALSE)</f>
        <v>#REF!</v>
      </c>
    </row>
    <row r="448" spans="1:8" hidden="1" x14ac:dyDescent="0.25">
      <c r="A448" t="s">
        <v>231</v>
      </c>
      <c r="B448" t="s">
        <v>232</v>
      </c>
      <c r="C448">
        <v>2013</v>
      </c>
      <c r="D448" t="s">
        <v>4211</v>
      </c>
      <c r="E448" t="s">
        <v>235</v>
      </c>
      <c r="F448" t="s">
        <v>236</v>
      </c>
      <c r="G448" t="str">
        <f t="shared" si="23"/>
        <v>Conditions de vie-SociétéLogement2013commune</v>
      </c>
      <c r="H448" t="e">
        <f>VLOOKUP($G:$G,#REF!,1,FALSE)</f>
        <v>#REF!</v>
      </c>
    </row>
    <row r="449" spans="1:8" hidden="1" x14ac:dyDescent="0.25">
      <c r="A449" t="s">
        <v>231</v>
      </c>
      <c r="B449" t="s">
        <v>232</v>
      </c>
      <c r="C449">
        <v>2013</v>
      </c>
      <c r="D449" t="s">
        <v>4211</v>
      </c>
      <c r="E449" t="s">
        <v>237</v>
      </c>
      <c r="F449" t="s">
        <v>238</v>
      </c>
      <c r="G449" t="str">
        <f t="shared" si="23"/>
        <v>Conditions de vie-SociétéLogement2013commune</v>
      </c>
      <c r="H449" t="e">
        <f>VLOOKUP($G:$G,#REF!,1,FALSE)</f>
        <v>#REF!</v>
      </c>
    </row>
    <row r="450" spans="1:8" hidden="1" x14ac:dyDescent="0.25">
      <c r="A450" t="s">
        <v>231</v>
      </c>
      <c r="B450" t="s">
        <v>232</v>
      </c>
      <c r="C450">
        <v>2013</v>
      </c>
      <c r="D450" t="s">
        <v>4211</v>
      </c>
      <c r="E450" t="s">
        <v>279</v>
      </c>
      <c r="F450" t="s">
        <v>280</v>
      </c>
      <c r="G450" t="str">
        <f t="shared" ref="G450:G503" si="24">CONCATENATE(A450,B450,C450,D450)</f>
        <v>Conditions de vie-SociétéLogement2013commune</v>
      </c>
      <c r="H450" t="e">
        <f>VLOOKUP($G:$G,#REF!,1,FALSE)</f>
        <v>#REF!</v>
      </c>
    </row>
    <row r="451" spans="1:8" hidden="1" x14ac:dyDescent="0.25">
      <c r="A451" t="s">
        <v>231</v>
      </c>
      <c r="B451" t="s">
        <v>232</v>
      </c>
      <c r="C451">
        <v>2013</v>
      </c>
      <c r="D451" t="s">
        <v>4211</v>
      </c>
      <c r="E451" t="s">
        <v>239</v>
      </c>
      <c r="F451" t="s">
        <v>240</v>
      </c>
      <c r="G451" t="str">
        <f t="shared" si="24"/>
        <v>Conditions de vie-SociétéLogement2013commune</v>
      </c>
      <c r="H451" t="e">
        <f>VLOOKUP($G:$G,#REF!,1,FALSE)</f>
        <v>#REF!</v>
      </c>
    </row>
    <row r="452" spans="1:8" x14ac:dyDescent="0.25">
      <c r="A452" t="s">
        <v>5</v>
      </c>
      <c r="B452" t="s">
        <v>835</v>
      </c>
      <c r="C452">
        <v>2012</v>
      </c>
      <c r="D452" t="s">
        <v>4212</v>
      </c>
      <c r="E452" t="s">
        <v>2760</v>
      </c>
      <c r="F452" t="s">
        <v>2761</v>
      </c>
      <c r="G452" t="str">
        <f t="shared" si="24"/>
        <v>PopulationCouples - Familles - Ménages2012iris</v>
      </c>
      <c r="H452" t="e">
        <f>VLOOKUP($G:$G,#REF!,1,FALSE)</f>
        <v>#REF!</v>
      </c>
    </row>
    <row r="453" spans="1:8" hidden="1" x14ac:dyDescent="0.25">
      <c r="A453" t="s">
        <v>231</v>
      </c>
      <c r="B453" t="s">
        <v>232</v>
      </c>
      <c r="C453">
        <v>2013</v>
      </c>
      <c r="D453" t="s">
        <v>4211</v>
      </c>
      <c r="E453" t="s">
        <v>241</v>
      </c>
      <c r="F453" t="s">
        <v>242</v>
      </c>
      <c r="G453" t="str">
        <f t="shared" si="24"/>
        <v>Conditions de vie-SociétéLogement2013commune</v>
      </c>
      <c r="H453" t="e">
        <f>VLOOKUP($G:$G,#REF!,1,FALSE)</f>
        <v>#REF!</v>
      </c>
    </row>
    <row r="454" spans="1:8" x14ac:dyDescent="0.25">
      <c r="A454" t="s">
        <v>157</v>
      </c>
      <c r="B454" t="s">
        <v>774</v>
      </c>
      <c r="C454">
        <v>2011</v>
      </c>
      <c r="D454" t="s">
        <v>4211</v>
      </c>
      <c r="E454" t="s">
        <v>2615</v>
      </c>
      <c r="F454" t="s">
        <v>2616</v>
      </c>
      <c r="G454" t="str">
        <f t="shared" si="24"/>
        <v>EntrepriseDémographie des entreprises2011commune</v>
      </c>
      <c r="H454" t="e">
        <f>VLOOKUP($G:$G,#REF!,1,FALSE)</f>
        <v>#REF!</v>
      </c>
    </row>
    <row r="455" spans="1:8" hidden="1" x14ac:dyDescent="0.25">
      <c r="A455" t="s">
        <v>231</v>
      </c>
      <c r="B455" t="s">
        <v>232</v>
      </c>
      <c r="C455">
        <v>2013</v>
      </c>
      <c r="D455" t="s">
        <v>4211</v>
      </c>
      <c r="E455" t="s">
        <v>1164</v>
      </c>
      <c r="F455" t="s">
        <v>1165</v>
      </c>
      <c r="G455" t="str">
        <f t="shared" si="24"/>
        <v>Conditions de vie-SociétéLogement2013commune</v>
      </c>
      <c r="H455" t="e">
        <f>VLOOKUP($G:$G,#REF!,1,FALSE)</f>
        <v>#REF!</v>
      </c>
    </row>
    <row r="456" spans="1:8" hidden="1" x14ac:dyDescent="0.25">
      <c r="A456" t="s">
        <v>231</v>
      </c>
      <c r="B456" t="s">
        <v>232</v>
      </c>
      <c r="C456">
        <v>2013</v>
      </c>
      <c r="D456" t="s">
        <v>4211</v>
      </c>
      <c r="E456" t="s">
        <v>831</v>
      </c>
      <c r="F456" t="s">
        <v>832</v>
      </c>
      <c r="G456" t="str">
        <f t="shared" si="24"/>
        <v>Conditions de vie-SociétéLogement2013commune</v>
      </c>
      <c r="H456" t="e">
        <f>VLOOKUP($G:$G,#REF!,1,FALSE)</f>
        <v>#REF!</v>
      </c>
    </row>
    <row r="457" spans="1:8" hidden="1" x14ac:dyDescent="0.25">
      <c r="A457" t="s">
        <v>231</v>
      </c>
      <c r="B457" t="s">
        <v>232</v>
      </c>
      <c r="C457">
        <v>2013</v>
      </c>
      <c r="D457" t="s">
        <v>4211</v>
      </c>
      <c r="E457" t="s">
        <v>512</v>
      </c>
      <c r="F457" t="s">
        <v>513</v>
      </c>
      <c r="G457" t="str">
        <f t="shared" si="24"/>
        <v>Conditions de vie-SociétéLogement2013commune</v>
      </c>
      <c r="H457" t="e">
        <f>VLOOKUP($G:$G,#REF!,1,FALSE)</f>
        <v>#REF!</v>
      </c>
    </row>
    <row r="458" spans="1:8" x14ac:dyDescent="0.25">
      <c r="A458" t="s">
        <v>231</v>
      </c>
      <c r="B458" t="s">
        <v>232</v>
      </c>
      <c r="C458">
        <v>2010</v>
      </c>
      <c r="D458" t="s">
        <v>4212</v>
      </c>
      <c r="E458" t="s">
        <v>1642</v>
      </c>
      <c r="F458" t="s">
        <v>1643</v>
      </c>
      <c r="G458" t="str">
        <f>CONCATENATE(A458,B458,C458,D458,E458)</f>
        <v>Conditions de vie-SociétéLogement2010irisP10_LOG</v>
      </c>
      <c r="H458" t="e">
        <f>VLOOKUP($G:$G,#REF!,1,FALSE)</f>
        <v>#REF!</v>
      </c>
    </row>
    <row r="459" spans="1:8" hidden="1" x14ac:dyDescent="0.25">
      <c r="A459" t="s">
        <v>231</v>
      </c>
      <c r="B459" t="s">
        <v>232</v>
      </c>
      <c r="C459">
        <v>2013</v>
      </c>
      <c r="D459" t="s">
        <v>4211</v>
      </c>
      <c r="E459" t="s">
        <v>1573</v>
      </c>
      <c r="F459" t="s">
        <v>1574</v>
      </c>
      <c r="G459" t="str">
        <f t="shared" si="24"/>
        <v>Conditions de vie-SociétéLogement2013commune</v>
      </c>
      <c r="H459" t="e">
        <f>VLOOKUP($G:$G,#REF!,1,FALSE)</f>
        <v>#REF!</v>
      </c>
    </row>
    <row r="460" spans="1:8" hidden="1" x14ac:dyDescent="0.25">
      <c r="A460" t="s">
        <v>231</v>
      </c>
      <c r="B460" t="s">
        <v>232</v>
      </c>
      <c r="C460">
        <v>2013</v>
      </c>
      <c r="D460" t="s">
        <v>4211</v>
      </c>
      <c r="E460" t="s">
        <v>243</v>
      </c>
      <c r="F460" t="s">
        <v>244</v>
      </c>
      <c r="G460" t="str">
        <f t="shared" si="24"/>
        <v>Conditions de vie-SociétéLogement2013commune</v>
      </c>
      <c r="H460" t="e">
        <f>VLOOKUP($G:$G,#REF!,1,FALSE)</f>
        <v>#REF!</v>
      </c>
    </row>
    <row r="461" spans="1:8" hidden="1" x14ac:dyDescent="0.25">
      <c r="A461" t="s">
        <v>514</v>
      </c>
      <c r="B461" t="s">
        <v>515</v>
      </c>
      <c r="C461">
        <v>2013</v>
      </c>
      <c r="D461" t="s">
        <v>4211</v>
      </c>
      <c r="E461" t="s">
        <v>1266</v>
      </c>
      <c r="F461" t="s">
        <v>2099</v>
      </c>
      <c r="G461" t="str">
        <f t="shared" si="24"/>
        <v>Enseignement-EducationDiplômes - Formation2013commune</v>
      </c>
      <c r="H461" t="e">
        <f>VLOOKUP($G:$G,#REF!,1,FALSE)</f>
        <v>#REF!</v>
      </c>
    </row>
    <row r="462" spans="1:8" hidden="1" x14ac:dyDescent="0.25">
      <c r="A462" t="s">
        <v>231</v>
      </c>
      <c r="B462" t="s">
        <v>232</v>
      </c>
      <c r="C462">
        <v>2013</v>
      </c>
      <c r="D462" t="s">
        <v>4211</v>
      </c>
      <c r="E462" t="s">
        <v>1389</v>
      </c>
      <c r="F462" t="s">
        <v>1390</v>
      </c>
      <c r="G462" t="str">
        <f t="shared" si="24"/>
        <v>Conditions de vie-SociétéLogement2013commune</v>
      </c>
      <c r="H462" t="e">
        <f>VLOOKUP($G:$G,#REF!,1,FALSE)</f>
        <v>#REF!</v>
      </c>
    </row>
    <row r="463" spans="1:8" x14ac:dyDescent="0.25">
      <c r="A463" t="s">
        <v>231</v>
      </c>
      <c r="B463" t="s">
        <v>232</v>
      </c>
      <c r="C463">
        <v>2013</v>
      </c>
      <c r="D463" t="s">
        <v>4211</v>
      </c>
      <c r="E463" t="s">
        <v>540</v>
      </c>
      <c r="F463" t="s">
        <v>541</v>
      </c>
      <c r="G463" t="str">
        <f>CONCATENATE(A463,B463,C463,D463,E463)</f>
        <v>Conditions de vie-SociétéLogement2013communeP13_RP_LOCHLMV</v>
      </c>
      <c r="H463" t="e">
        <f>VLOOKUP($G:$G,#REF!,1,FALSE)</f>
        <v>#REF!</v>
      </c>
    </row>
    <row r="464" spans="1:8" hidden="1" x14ac:dyDescent="0.25">
      <c r="A464" t="s">
        <v>231</v>
      </c>
      <c r="B464" t="s">
        <v>232</v>
      </c>
      <c r="C464">
        <v>2013</v>
      </c>
      <c r="D464" t="s">
        <v>4211</v>
      </c>
      <c r="E464" t="s">
        <v>247</v>
      </c>
      <c r="F464" t="s">
        <v>248</v>
      </c>
      <c r="G464" t="str">
        <f t="shared" si="24"/>
        <v>Conditions de vie-SociétéLogement2013commune</v>
      </c>
      <c r="H464" t="e">
        <f>VLOOKUP($G:$G,#REF!,1,FALSE)</f>
        <v>#REF!</v>
      </c>
    </row>
    <row r="465" spans="1:8" x14ac:dyDescent="0.25">
      <c r="A465" t="s">
        <v>231</v>
      </c>
      <c r="B465" t="s">
        <v>232</v>
      </c>
      <c r="C465">
        <v>2013</v>
      </c>
      <c r="D465" t="s">
        <v>4211</v>
      </c>
      <c r="E465" t="s">
        <v>1206</v>
      </c>
      <c r="F465" t="s">
        <v>1207</v>
      </c>
      <c r="G465" t="str">
        <f t="shared" ref="G465:G466" si="25">CONCATENATE(A465,B465,C465,D465,E465)</f>
        <v>Conditions de vie-SociétéLogement2013communeP13_ANEM_RP_LOC</v>
      </c>
      <c r="H465" t="e">
        <f>VLOOKUP($G:$G,#REF!,1,FALSE)</f>
        <v>#REF!</v>
      </c>
    </row>
    <row r="466" spans="1:8" x14ac:dyDescent="0.25">
      <c r="A466" t="s">
        <v>231</v>
      </c>
      <c r="B466" t="s">
        <v>232</v>
      </c>
      <c r="C466">
        <v>2013</v>
      </c>
      <c r="D466" t="s">
        <v>4211</v>
      </c>
      <c r="E466" t="s">
        <v>251</v>
      </c>
      <c r="F466" t="s">
        <v>252</v>
      </c>
      <c r="G466" t="str">
        <f t="shared" si="25"/>
        <v>Conditions de vie-SociétéLogement2013communeP13_PMEN_ANEM0204</v>
      </c>
      <c r="H466" t="e">
        <f>VLOOKUP($G:$G,#REF!,1,FALSE)</f>
        <v>#REF!</v>
      </c>
    </row>
    <row r="467" spans="1:8" hidden="1" x14ac:dyDescent="0.25">
      <c r="A467" t="s">
        <v>231</v>
      </c>
      <c r="B467" t="s">
        <v>232</v>
      </c>
      <c r="C467">
        <v>2013</v>
      </c>
      <c r="D467" t="s">
        <v>4211</v>
      </c>
      <c r="E467" t="s">
        <v>1412</v>
      </c>
      <c r="F467" t="s">
        <v>1413</v>
      </c>
      <c r="G467" t="str">
        <f t="shared" si="24"/>
        <v>Conditions de vie-SociétéLogement2013commune</v>
      </c>
      <c r="H467" t="e">
        <f>VLOOKUP($G:$G,#REF!,1,FALSE)</f>
        <v>#REF!</v>
      </c>
    </row>
    <row r="468" spans="1:8" hidden="1" x14ac:dyDescent="0.25">
      <c r="A468" t="s">
        <v>231</v>
      </c>
      <c r="B468" t="s">
        <v>232</v>
      </c>
      <c r="C468">
        <v>2013</v>
      </c>
      <c r="D468" t="s">
        <v>4211</v>
      </c>
      <c r="E468" t="s">
        <v>1543</v>
      </c>
      <c r="F468" t="s">
        <v>1544</v>
      </c>
      <c r="G468" t="str">
        <f t="shared" si="24"/>
        <v>Conditions de vie-SociétéLogement2013commune</v>
      </c>
      <c r="H468" t="e">
        <f>VLOOKUP($G:$G,#REF!,1,FALSE)</f>
        <v>#REF!</v>
      </c>
    </row>
    <row r="469" spans="1:8" x14ac:dyDescent="0.25">
      <c r="A469" t="s">
        <v>231</v>
      </c>
      <c r="B469" t="s">
        <v>232</v>
      </c>
      <c r="C469">
        <v>2013</v>
      </c>
      <c r="D469" t="s">
        <v>4211</v>
      </c>
      <c r="E469" t="s">
        <v>1189</v>
      </c>
      <c r="F469" t="s">
        <v>1190</v>
      </c>
      <c r="G469" t="str">
        <f t="shared" ref="G469:G471" si="26">CONCATENATE(A469,B469,C469,D469,E469)</f>
        <v>Conditions de vie-SociétéLogement2013communeP13_MEN_ANEM0002</v>
      </c>
      <c r="H469" t="e">
        <f>VLOOKUP($G:$G,#REF!,1,FALSE)</f>
        <v>#REF!</v>
      </c>
    </row>
    <row r="470" spans="1:8" x14ac:dyDescent="0.25">
      <c r="A470" t="s">
        <v>231</v>
      </c>
      <c r="B470" t="s">
        <v>232</v>
      </c>
      <c r="C470">
        <v>2013</v>
      </c>
      <c r="D470" t="s">
        <v>4211</v>
      </c>
      <c r="E470" t="s">
        <v>488</v>
      </c>
      <c r="F470" t="s">
        <v>489</v>
      </c>
      <c r="G470" t="str">
        <f t="shared" si="26"/>
        <v>Conditions de vie-SociétéLogement2013communeP13_MEN</v>
      </c>
      <c r="H470" t="e">
        <f>VLOOKUP($G:$G,#REF!,1,FALSE)</f>
        <v>#REF!</v>
      </c>
    </row>
    <row r="471" spans="1:8" x14ac:dyDescent="0.25">
      <c r="A471" t="s">
        <v>231</v>
      </c>
      <c r="B471" t="s">
        <v>232</v>
      </c>
      <c r="C471">
        <v>2013</v>
      </c>
      <c r="D471" t="s">
        <v>4211</v>
      </c>
      <c r="E471" t="s">
        <v>257</v>
      </c>
      <c r="F471" t="s">
        <v>258</v>
      </c>
      <c r="G471" t="str">
        <f t="shared" si="26"/>
        <v>Conditions de vie-SociétéLogement2013communeP13_MEN_ANEM0204</v>
      </c>
      <c r="H471" t="e">
        <f>VLOOKUP($G:$G,#REF!,1,FALSE)</f>
        <v>#REF!</v>
      </c>
    </row>
    <row r="472" spans="1:8" hidden="1" x14ac:dyDescent="0.25">
      <c r="A472" t="s">
        <v>231</v>
      </c>
      <c r="B472" t="s">
        <v>232</v>
      </c>
      <c r="C472">
        <v>2013</v>
      </c>
      <c r="D472" t="s">
        <v>4211</v>
      </c>
      <c r="E472" t="s">
        <v>259</v>
      </c>
      <c r="F472" t="s">
        <v>260</v>
      </c>
      <c r="G472" t="str">
        <f t="shared" si="24"/>
        <v>Conditions de vie-SociétéLogement2013commune</v>
      </c>
      <c r="H472" t="e">
        <f>VLOOKUP($G:$G,#REF!,1,FALSE)</f>
        <v>#REF!</v>
      </c>
    </row>
    <row r="473" spans="1:8" hidden="1" x14ac:dyDescent="0.25">
      <c r="A473" t="s">
        <v>231</v>
      </c>
      <c r="B473" t="s">
        <v>232</v>
      </c>
      <c r="C473">
        <v>2013</v>
      </c>
      <c r="D473" t="s">
        <v>4211</v>
      </c>
      <c r="E473" t="s">
        <v>267</v>
      </c>
      <c r="F473" t="s">
        <v>268</v>
      </c>
      <c r="G473" t="str">
        <f t="shared" si="24"/>
        <v>Conditions de vie-SociétéLogement2013commune</v>
      </c>
      <c r="H473" t="e">
        <f>VLOOKUP($G:$G,#REF!,1,FALSE)</f>
        <v>#REF!</v>
      </c>
    </row>
    <row r="474" spans="1:8" hidden="1" x14ac:dyDescent="0.25">
      <c r="A474" t="s">
        <v>231</v>
      </c>
      <c r="B474" t="s">
        <v>232</v>
      </c>
      <c r="C474">
        <v>2013</v>
      </c>
      <c r="D474" t="s">
        <v>4211</v>
      </c>
      <c r="E474" t="s">
        <v>1470</v>
      </c>
      <c r="F474" t="s">
        <v>1471</v>
      </c>
      <c r="G474" t="str">
        <f t="shared" si="24"/>
        <v>Conditions de vie-SociétéLogement2013commune</v>
      </c>
      <c r="H474" t="e">
        <f>VLOOKUP($G:$G,#REF!,1,FALSE)</f>
        <v>#REF!</v>
      </c>
    </row>
    <row r="475" spans="1:8" hidden="1" x14ac:dyDescent="0.25">
      <c r="A475" t="s">
        <v>231</v>
      </c>
      <c r="B475" t="s">
        <v>232</v>
      </c>
      <c r="C475">
        <v>2013</v>
      </c>
      <c r="D475" t="s">
        <v>4211</v>
      </c>
      <c r="E475" t="s">
        <v>1285</v>
      </c>
      <c r="F475" t="s">
        <v>1286</v>
      </c>
      <c r="G475" t="str">
        <f t="shared" si="24"/>
        <v>Conditions de vie-SociétéLogement2013commune</v>
      </c>
      <c r="H475" t="e">
        <f>VLOOKUP($G:$G,#REF!,1,FALSE)</f>
        <v>#REF!</v>
      </c>
    </row>
    <row r="476" spans="1:8" hidden="1" x14ac:dyDescent="0.25">
      <c r="A476" t="s">
        <v>231</v>
      </c>
      <c r="B476" t="s">
        <v>232</v>
      </c>
      <c r="C476">
        <v>2013</v>
      </c>
      <c r="D476" t="s">
        <v>4211</v>
      </c>
      <c r="E476" t="s">
        <v>273</v>
      </c>
      <c r="F476" t="s">
        <v>274</v>
      </c>
      <c r="G476" t="str">
        <f t="shared" si="24"/>
        <v>Conditions de vie-SociétéLogement2013commune</v>
      </c>
      <c r="H476" t="e">
        <f>VLOOKUP($G:$G,#REF!,1,FALSE)</f>
        <v>#REF!</v>
      </c>
    </row>
    <row r="477" spans="1:8" x14ac:dyDescent="0.25">
      <c r="A477" t="s">
        <v>5</v>
      </c>
      <c r="B477" t="s">
        <v>6</v>
      </c>
      <c r="C477">
        <v>2007</v>
      </c>
      <c r="D477" t="s">
        <v>4211</v>
      </c>
      <c r="E477" t="s">
        <v>60</v>
      </c>
      <c r="F477" t="s">
        <v>61</v>
      </c>
      <c r="G477" t="str">
        <f>CONCATENATE(A477,B477,C477,D477,E477)</f>
        <v>Populationévolution-structure-population2007communeP07_POP55P_IRAN3P</v>
      </c>
      <c r="H477" t="e">
        <f>VLOOKUP($G:$G,#REF!,1,FALSE)</f>
        <v>#REF!</v>
      </c>
    </row>
    <row r="478" spans="1:8" hidden="1" x14ac:dyDescent="0.25">
      <c r="A478" t="s">
        <v>231</v>
      </c>
      <c r="B478" t="s">
        <v>232</v>
      </c>
      <c r="C478">
        <v>2013</v>
      </c>
      <c r="D478" t="s">
        <v>4211</v>
      </c>
      <c r="E478" t="s">
        <v>492</v>
      </c>
      <c r="F478" t="s">
        <v>493</v>
      </c>
      <c r="G478" t="str">
        <f t="shared" si="24"/>
        <v>Conditions de vie-SociétéLogement2013commune</v>
      </c>
      <c r="H478" t="e">
        <f>VLOOKUP($G:$G,#REF!,1,FALSE)</f>
        <v>#REF!</v>
      </c>
    </row>
    <row r="479" spans="1:8" hidden="1" x14ac:dyDescent="0.25">
      <c r="A479" t="s">
        <v>231</v>
      </c>
      <c r="B479" t="s">
        <v>232</v>
      </c>
      <c r="C479">
        <v>2013</v>
      </c>
      <c r="D479" t="s">
        <v>4211</v>
      </c>
      <c r="E479" t="s">
        <v>281</v>
      </c>
      <c r="F479" t="s">
        <v>282</v>
      </c>
      <c r="G479" t="str">
        <f t="shared" si="24"/>
        <v>Conditions de vie-SociétéLogement2013commune</v>
      </c>
      <c r="H479" t="e">
        <f>VLOOKUP($G:$G,#REF!,1,FALSE)</f>
        <v>#REF!</v>
      </c>
    </row>
    <row r="480" spans="1:8" hidden="1" x14ac:dyDescent="0.25">
      <c r="A480" t="s">
        <v>1256</v>
      </c>
      <c r="B480" t="s">
        <v>1257</v>
      </c>
      <c r="C480">
        <v>2014</v>
      </c>
      <c r="D480" t="s">
        <v>4211</v>
      </c>
      <c r="E480" t="s">
        <v>736</v>
      </c>
      <c r="F480" t="s">
        <v>4182</v>
      </c>
      <c r="G480" t="str">
        <f t="shared" si="24"/>
        <v>TerritoireRégions	 départements et villes de France2014commune</v>
      </c>
      <c r="H480" t="e">
        <f>VLOOKUP($G:$G,#REF!,1,FALSE)</f>
        <v>#REF!</v>
      </c>
    </row>
    <row r="481" spans="1:8" hidden="1" x14ac:dyDescent="0.25">
      <c r="A481" t="s">
        <v>231</v>
      </c>
      <c r="B481" t="s">
        <v>232</v>
      </c>
      <c r="C481">
        <v>2013</v>
      </c>
      <c r="D481" t="s">
        <v>4211</v>
      </c>
      <c r="E481" t="s">
        <v>764</v>
      </c>
      <c r="F481" t="s">
        <v>765</v>
      </c>
      <c r="G481" t="str">
        <f t="shared" si="24"/>
        <v>Conditions de vie-SociétéLogement2013commune</v>
      </c>
      <c r="H481" t="e">
        <f>VLOOKUP($G:$G,#REF!,1,FALSE)</f>
        <v>#REF!</v>
      </c>
    </row>
    <row r="482" spans="1:8" hidden="1" x14ac:dyDescent="0.25">
      <c r="A482" t="s">
        <v>127</v>
      </c>
      <c r="B482" t="s">
        <v>128</v>
      </c>
      <c r="C482">
        <v>2015</v>
      </c>
      <c r="D482" t="s">
        <v>4211</v>
      </c>
      <c r="E482" t="s">
        <v>143</v>
      </c>
      <c r="F482" t="s">
        <v>144</v>
      </c>
      <c r="G482" t="str">
        <f t="shared" si="24"/>
        <v>CommerceCommerce de détail2015commune</v>
      </c>
      <c r="H482" t="e">
        <f>VLOOKUP($G:$G,#REF!,1,FALSE)</f>
        <v>#REF!</v>
      </c>
    </row>
    <row r="483" spans="1:8" hidden="1" x14ac:dyDescent="0.25">
      <c r="A483" t="s">
        <v>231</v>
      </c>
      <c r="B483" t="s">
        <v>232</v>
      </c>
      <c r="C483">
        <v>2013</v>
      </c>
      <c r="D483" t="s">
        <v>4211</v>
      </c>
      <c r="E483" t="s">
        <v>1328</v>
      </c>
      <c r="F483" t="s">
        <v>1329</v>
      </c>
      <c r="G483" t="str">
        <f t="shared" si="24"/>
        <v>Conditions de vie-SociétéLogement2013commune</v>
      </c>
      <c r="H483" t="e">
        <f>VLOOKUP($G:$G,#REF!,1,FALSE)</f>
        <v>#REF!</v>
      </c>
    </row>
    <row r="484" spans="1:8" x14ac:dyDescent="0.25">
      <c r="A484" t="s">
        <v>514</v>
      </c>
      <c r="B484" t="s">
        <v>2183</v>
      </c>
      <c r="C484">
        <v>2012</v>
      </c>
      <c r="D484" t="s">
        <v>4212</v>
      </c>
      <c r="E484" t="s">
        <v>2075</v>
      </c>
      <c r="F484" t="s">
        <v>2076</v>
      </c>
      <c r="G484" t="str">
        <f t="shared" si="24"/>
        <v>Enseignement-EducationDiplÃ´mes - Formation2012iris</v>
      </c>
      <c r="H484" t="e">
        <f>VLOOKUP($G:$G,#REF!,1,FALSE)</f>
        <v>#REF!</v>
      </c>
    </row>
    <row r="485" spans="1:8" hidden="1" x14ac:dyDescent="0.25">
      <c r="A485" t="s">
        <v>231</v>
      </c>
      <c r="B485" t="s">
        <v>232</v>
      </c>
      <c r="C485">
        <v>2013</v>
      </c>
      <c r="D485" t="s">
        <v>4211</v>
      </c>
      <c r="E485" t="s">
        <v>718</v>
      </c>
      <c r="F485" t="s">
        <v>719</v>
      </c>
      <c r="G485" t="str">
        <f t="shared" si="24"/>
        <v>Conditions de vie-SociétéLogement2013commune</v>
      </c>
      <c r="H485" t="e">
        <f>VLOOKUP($G:$G,#REF!,1,FALSE)</f>
        <v>#REF!</v>
      </c>
    </row>
    <row r="486" spans="1:8" hidden="1" x14ac:dyDescent="0.25">
      <c r="A486" t="s">
        <v>231</v>
      </c>
      <c r="B486" t="s">
        <v>232</v>
      </c>
      <c r="C486">
        <v>2013</v>
      </c>
      <c r="D486" t="s">
        <v>4211</v>
      </c>
      <c r="E486" t="s">
        <v>285</v>
      </c>
      <c r="F486" t="s">
        <v>286</v>
      </c>
      <c r="G486" t="str">
        <f t="shared" si="24"/>
        <v>Conditions de vie-SociétéLogement2013commune</v>
      </c>
      <c r="H486" t="e">
        <f>VLOOKUP($G:$G,#REF!,1,FALSE)</f>
        <v>#REF!</v>
      </c>
    </row>
    <row r="487" spans="1:8" hidden="1" x14ac:dyDescent="0.25">
      <c r="A487" t="s">
        <v>231</v>
      </c>
      <c r="B487" t="s">
        <v>232</v>
      </c>
      <c r="C487">
        <v>2013</v>
      </c>
      <c r="D487" t="s">
        <v>4211</v>
      </c>
      <c r="E487" t="s">
        <v>1443</v>
      </c>
      <c r="F487" t="s">
        <v>1444</v>
      </c>
      <c r="G487" t="str">
        <f t="shared" si="24"/>
        <v>Conditions de vie-SociétéLogement2013commune</v>
      </c>
      <c r="H487" t="e">
        <f>VLOOKUP($G:$G,#REF!,1,FALSE)</f>
        <v>#REF!</v>
      </c>
    </row>
    <row r="488" spans="1:8" x14ac:dyDescent="0.25">
      <c r="A488" t="s">
        <v>231</v>
      </c>
      <c r="B488" t="s">
        <v>232</v>
      </c>
      <c r="C488">
        <v>2010</v>
      </c>
      <c r="D488" t="s">
        <v>4212</v>
      </c>
      <c r="E488" t="s">
        <v>2073</v>
      </c>
      <c r="F488" t="s">
        <v>2074</v>
      </c>
      <c r="G488" t="str">
        <f t="shared" si="24"/>
        <v>Conditions de vie-SociétéLogement2010iris</v>
      </c>
      <c r="H488" t="e">
        <f>VLOOKUP($G:$G,#REF!,1,FALSE)</f>
        <v>#REF!</v>
      </c>
    </row>
    <row r="489" spans="1:8" hidden="1" x14ac:dyDescent="0.25">
      <c r="A489" t="s">
        <v>231</v>
      </c>
      <c r="B489" t="s">
        <v>232</v>
      </c>
      <c r="C489">
        <v>2013</v>
      </c>
      <c r="D489" t="s">
        <v>4211</v>
      </c>
      <c r="E489" t="s">
        <v>287</v>
      </c>
      <c r="F489" t="s">
        <v>288</v>
      </c>
      <c r="G489" t="str">
        <f t="shared" si="24"/>
        <v>Conditions de vie-SociétéLogement2013commune</v>
      </c>
      <c r="H489" t="e">
        <f>VLOOKUP($G:$G,#REF!,1,FALSE)</f>
        <v>#REF!</v>
      </c>
    </row>
    <row r="490" spans="1:8" hidden="1" x14ac:dyDescent="0.25">
      <c r="A490" t="s">
        <v>231</v>
      </c>
      <c r="B490" t="s">
        <v>232</v>
      </c>
      <c r="C490">
        <v>2013</v>
      </c>
      <c r="D490" t="s">
        <v>4211</v>
      </c>
      <c r="E490" t="s">
        <v>738</v>
      </c>
      <c r="F490" t="s">
        <v>739</v>
      </c>
      <c r="G490" t="str">
        <f t="shared" si="24"/>
        <v>Conditions de vie-SociétéLogement2013commune</v>
      </c>
      <c r="H490" t="e">
        <f>VLOOKUP($G:$G,#REF!,1,FALSE)</f>
        <v>#REF!</v>
      </c>
    </row>
    <row r="491" spans="1:8" hidden="1" x14ac:dyDescent="0.25">
      <c r="A491" t="s">
        <v>5</v>
      </c>
      <c r="B491" t="s">
        <v>6</v>
      </c>
      <c r="C491">
        <v>1999</v>
      </c>
      <c r="D491" t="s">
        <v>4211</v>
      </c>
      <c r="E491" t="s">
        <v>1269</v>
      </c>
      <c r="F491" t="s">
        <v>1044</v>
      </c>
      <c r="G491" t="str">
        <f t="shared" si="24"/>
        <v>Populationévolution-structure-population1999commune</v>
      </c>
      <c r="H491" t="e">
        <f>VLOOKUP($G:$G,#REF!,1,FALSE)</f>
        <v>#REF!</v>
      </c>
    </row>
    <row r="492" spans="1:8" x14ac:dyDescent="0.25">
      <c r="A492" t="s">
        <v>231</v>
      </c>
      <c r="B492" t="s">
        <v>232</v>
      </c>
      <c r="C492">
        <v>2013</v>
      </c>
      <c r="D492" t="s">
        <v>4211</v>
      </c>
      <c r="E492" t="s">
        <v>293</v>
      </c>
      <c r="F492" t="s">
        <v>294</v>
      </c>
      <c r="G492" t="str">
        <f>CONCATENATE(A492,B492,C492,D492,E492)</f>
        <v>Conditions de vie-SociétéLogement2013communeP13_RP_4P</v>
      </c>
      <c r="H492" t="e">
        <f>VLOOKUP($G:$G,#REF!,1,FALSE)</f>
        <v>#REF!</v>
      </c>
    </row>
    <row r="493" spans="1:8" hidden="1" x14ac:dyDescent="0.25">
      <c r="A493" t="s">
        <v>514</v>
      </c>
      <c r="B493" t="s">
        <v>515</v>
      </c>
      <c r="C493">
        <v>2013</v>
      </c>
      <c r="D493" t="s">
        <v>4211</v>
      </c>
      <c r="E493" t="s">
        <v>609</v>
      </c>
      <c r="F493" t="s">
        <v>4264</v>
      </c>
      <c r="G493" t="str">
        <f t="shared" si="24"/>
        <v>Enseignement-EducationDiplômes - Formation2013commune</v>
      </c>
      <c r="H493" t="e">
        <f>VLOOKUP($G:$G,#REF!,1,FALSE)</f>
        <v>#REF!</v>
      </c>
    </row>
    <row r="494" spans="1:8" hidden="1" x14ac:dyDescent="0.25">
      <c r="A494" t="s">
        <v>231</v>
      </c>
      <c r="B494" t="s">
        <v>232</v>
      </c>
      <c r="C494">
        <v>2013</v>
      </c>
      <c r="D494" t="s">
        <v>4211</v>
      </c>
      <c r="E494" t="s">
        <v>792</v>
      </c>
      <c r="F494" t="s">
        <v>793</v>
      </c>
      <c r="G494" t="str">
        <f t="shared" si="24"/>
        <v>Conditions de vie-SociétéLogement2013commune</v>
      </c>
      <c r="H494" t="e">
        <f>VLOOKUP($G:$G,#REF!,1,FALSE)</f>
        <v>#REF!</v>
      </c>
    </row>
    <row r="495" spans="1:8" hidden="1" x14ac:dyDescent="0.25">
      <c r="A495" t="s">
        <v>231</v>
      </c>
      <c r="B495" t="s">
        <v>232</v>
      </c>
      <c r="C495">
        <v>2013</v>
      </c>
      <c r="D495" t="s">
        <v>4211</v>
      </c>
      <c r="E495" t="s">
        <v>297</v>
      </c>
      <c r="F495" t="s">
        <v>298</v>
      </c>
      <c r="G495" t="str">
        <f t="shared" si="24"/>
        <v>Conditions de vie-SociétéLogement2013commune</v>
      </c>
      <c r="H495" t="e">
        <f>VLOOKUP($G:$G,#REF!,1,FALSE)</f>
        <v>#REF!</v>
      </c>
    </row>
    <row r="496" spans="1:8" x14ac:dyDescent="0.25">
      <c r="A496" t="s">
        <v>231</v>
      </c>
      <c r="B496" t="s">
        <v>232</v>
      </c>
      <c r="C496">
        <v>2013</v>
      </c>
      <c r="D496" t="s">
        <v>4211</v>
      </c>
      <c r="E496" t="s">
        <v>474</v>
      </c>
      <c r="F496" t="s">
        <v>475</v>
      </c>
      <c r="G496" t="str">
        <f t="shared" ref="G496:G498" si="27">CONCATENATE(A496,B496,C496,D496,E496)</f>
        <v>Conditions de vie-SociétéLogement2013communeP13_RP_2P</v>
      </c>
      <c r="H496" t="e">
        <f>VLOOKUP($G:$G,#REF!,1,FALSE)</f>
        <v>#REF!</v>
      </c>
    </row>
    <row r="497" spans="1:8" x14ac:dyDescent="0.25">
      <c r="A497" t="s">
        <v>231</v>
      </c>
      <c r="B497" t="s">
        <v>232</v>
      </c>
      <c r="C497">
        <v>2013</v>
      </c>
      <c r="D497" t="s">
        <v>4211</v>
      </c>
      <c r="E497" t="s">
        <v>1062</v>
      </c>
      <c r="F497" t="s">
        <v>1063</v>
      </c>
      <c r="G497" t="str">
        <f t="shared" si="27"/>
        <v>Conditions de vie-SociétéLogement2013communeP13_RP_1P</v>
      </c>
      <c r="H497" t="e">
        <f>VLOOKUP($G:$G,#REF!,1,FALSE)</f>
        <v>#REF!</v>
      </c>
    </row>
    <row r="498" spans="1:8" x14ac:dyDescent="0.25">
      <c r="A498" t="s">
        <v>231</v>
      </c>
      <c r="B498" t="s">
        <v>232</v>
      </c>
      <c r="C498">
        <v>2013</v>
      </c>
      <c r="D498" t="s">
        <v>4211</v>
      </c>
      <c r="E498" t="s">
        <v>1435</v>
      </c>
      <c r="F498" t="s">
        <v>1436</v>
      </c>
      <c r="G498" t="str">
        <f t="shared" si="27"/>
        <v>Conditions de vie-SociétéLogement2013communeP13_NBPI_RPAPPART</v>
      </c>
      <c r="H498" t="e">
        <f>VLOOKUP($G:$G,#REF!,1,FALSE)</f>
        <v>#REF!</v>
      </c>
    </row>
    <row r="499" spans="1:8" hidden="1" x14ac:dyDescent="0.25">
      <c r="A499" t="s">
        <v>231</v>
      </c>
      <c r="B499" t="s">
        <v>232</v>
      </c>
      <c r="C499">
        <v>2013</v>
      </c>
      <c r="D499" t="s">
        <v>4211</v>
      </c>
      <c r="E499" t="s">
        <v>1131</v>
      </c>
      <c r="F499" t="s">
        <v>1132</v>
      </c>
      <c r="G499" t="str">
        <f t="shared" si="24"/>
        <v>Conditions de vie-SociétéLogement2013commune</v>
      </c>
      <c r="H499" t="e">
        <f>VLOOKUP($G:$G,#REF!,1,FALSE)</f>
        <v>#REF!</v>
      </c>
    </row>
    <row r="500" spans="1:8" x14ac:dyDescent="0.25">
      <c r="A500" t="s">
        <v>231</v>
      </c>
      <c r="B500" t="s">
        <v>232</v>
      </c>
      <c r="C500">
        <v>2013</v>
      </c>
      <c r="D500" t="s">
        <v>4211</v>
      </c>
      <c r="E500" t="s">
        <v>301</v>
      </c>
      <c r="F500" t="s">
        <v>302</v>
      </c>
      <c r="G500" t="str">
        <f t="shared" ref="G500:G502" si="28">CONCATENATE(A500,B500,C500,D500,E500)</f>
        <v>Conditions de vie-SociétéLogement2013communeP13_LOGVAC</v>
      </c>
      <c r="H500" t="e">
        <f>VLOOKUP($G:$G,#REF!,1,FALSE)</f>
        <v>#REF!</v>
      </c>
    </row>
    <row r="501" spans="1:8" x14ac:dyDescent="0.25">
      <c r="A501" t="s">
        <v>231</v>
      </c>
      <c r="B501" t="s">
        <v>232</v>
      </c>
      <c r="C501">
        <v>2013</v>
      </c>
      <c r="D501" t="s">
        <v>4211</v>
      </c>
      <c r="E501" t="s">
        <v>303</v>
      </c>
      <c r="F501" t="s">
        <v>304</v>
      </c>
      <c r="G501" t="str">
        <f t="shared" si="28"/>
        <v>Conditions de vie-SociétéLogement2013communeP13_RPMAISON</v>
      </c>
      <c r="H501" t="e">
        <f>VLOOKUP($G:$G,#REF!,1,FALSE)</f>
        <v>#REF!</v>
      </c>
    </row>
    <row r="502" spans="1:8" x14ac:dyDescent="0.25">
      <c r="A502" t="s">
        <v>231</v>
      </c>
      <c r="B502" t="s">
        <v>232</v>
      </c>
      <c r="C502">
        <v>2013</v>
      </c>
      <c r="D502" t="s">
        <v>4211</v>
      </c>
      <c r="E502" t="s">
        <v>1081</v>
      </c>
      <c r="F502" t="s">
        <v>1082</v>
      </c>
      <c r="G502" t="str">
        <f t="shared" si="28"/>
        <v>Conditions de vie-SociétéLogement2013communeP13_NBPI_RP_ANEM0204</v>
      </c>
      <c r="H502" t="e">
        <f>VLOOKUP($G:$G,#REF!,1,FALSE)</f>
        <v>#REF!</v>
      </c>
    </row>
    <row r="503" spans="1:8" x14ac:dyDescent="0.25">
      <c r="A503" t="s">
        <v>231</v>
      </c>
      <c r="B503" t="s">
        <v>232</v>
      </c>
      <c r="C503">
        <v>2012</v>
      </c>
      <c r="D503" t="s">
        <v>4212</v>
      </c>
      <c r="E503" t="s">
        <v>3020</v>
      </c>
      <c r="F503" t="s">
        <v>3021</v>
      </c>
      <c r="G503" t="str">
        <f t="shared" si="24"/>
        <v>Conditions de vie-SociétéLogement2012iris</v>
      </c>
      <c r="H503" t="e">
        <f>VLOOKUP($G:$G,#REF!,1,FALSE)</f>
        <v>#REF!</v>
      </c>
    </row>
    <row r="504" spans="1:8" x14ac:dyDescent="0.25">
      <c r="A504" t="s">
        <v>231</v>
      </c>
      <c r="B504" t="s">
        <v>232</v>
      </c>
      <c r="C504">
        <v>2013</v>
      </c>
      <c r="D504" t="s">
        <v>4211</v>
      </c>
      <c r="E504" t="s">
        <v>307</v>
      </c>
      <c r="F504" t="s">
        <v>308</v>
      </c>
      <c r="G504" t="str">
        <f t="shared" ref="G504:G514" si="29">CONCATENATE(A504,B504,C504,D504,E504)</f>
        <v>Conditions de vie-SociétéLogement2013communeP13_RSECOCC</v>
      </c>
      <c r="H504" t="e">
        <f>VLOOKUP($G:$G,#REF!,1,FALSE)</f>
        <v>#REF!</v>
      </c>
    </row>
    <row r="505" spans="1:8" x14ac:dyDescent="0.25">
      <c r="A505" t="s">
        <v>231</v>
      </c>
      <c r="B505" t="s">
        <v>232</v>
      </c>
      <c r="C505">
        <v>2013</v>
      </c>
      <c r="D505" t="s">
        <v>4211</v>
      </c>
      <c r="E505" t="s">
        <v>311</v>
      </c>
      <c r="F505" t="s">
        <v>312</v>
      </c>
      <c r="G505" t="str">
        <f t="shared" si="29"/>
        <v>Conditions de vie-SociétéLogement2013communeP13_RP</v>
      </c>
      <c r="H505" t="e">
        <f>VLOOKUP($G:$G,#REF!,1,FALSE)</f>
        <v>#REF!</v>
      </c>
    </row>
    <row r="506" spans="1:8" x14ac:dyDescent="0.25">
      <c r="A506" t="s">
        <v>231</v>
      </c>
      <c r="B506" t="s">
        <v>232</v>
      </c>
      <c r="C506">
        <v>2013</v>
      </c>
      <c r="D506" t="s">
        <v>4211</v>
      </c>
      <c r="E506" t="s">
        <v>756</v>
      </c>
      <c r="F506" t="s">
        <v>757</v>
      </c>
      <c r="G506" t="str">
        <f t="shared" si="29"/>
        <v>Conditions de vie-SociétéLogement2013communeP13_NBPI_RPMAISON</v>
      </c>
      <c r="H506" t="e">
        <f>VLOOKUP($G:$G,#REF!,1,FALSE)</f>
        <v>#REF!</v>
      </c>
    </row>
    <row r="507" spans="1:8" x14ac:dyDescent="0.25">
      <c r="A507" t="s">
        <v>231</v>
      </c>
      <c r="B507" t="s">
        <v>232</v>
      </c>
      <c r="C507">
        <v>2013</v>
      </c>
      <c r="D507" t="s">
        <v>4211</v>
      </c>
      <c r="E507" t="s">
        <v>313</v>
      </c>
      <c r="F507" t="s">
        <v>314</v>
      </c>
      <c r="G507" t="str">
        <f t="shared" si="29"/>
        <v>Conditions de vie-SociétéLogement2013communeP13_MAISON</v>
      </c>
      <c r="H507" t="e">
        <f>VLOOKUP($G:$G,#REF!,1,FALSE)</f>
        <v>#REF!</v>
      </c>
    </row>
    <row r="508" spans="1:8" x14ac:dyDescent="0.25">
      <c r="A508" t="s">
        <v>231</v>
      </c>
      <c r="B508" t="s">
        <v>232</v>
      </c>
      <c r="C508">
        <v>2013</v>
      </c>
      <c r="D508" t="s">
        <v>4211</v>
      </c>
      <c r="E508" t="s">
        <v>315</v>
      </c>
      <c r="F508" t="s">
        <v>316</v>
      </c>
      <c r="G508" t="str">
        <f t="shared" si="29"/>
        <v>Conditions de vie-SociétéLogement2013communeP13_ANEM_RP_PROP</v>
      </c>
      <c r="H508" t="e">
        <f>VLOOKUP($G:$G,#REF!,1,FALSE)</f>
        <v>#REF!</v>
      </c>
    </row>
    <row r="509" spans="1:8" x14ac:dyDescent="0.25">
      <c r="A509" t="s">
        <v>231</v>
      </c>
      <c r="B509" t="s">
        <v>232</v>
      </c>
      <c r="C509">
        <v>2013</v>
      </c>
      <c r="D509" t="s">
        <v>4212</v>
      </c>
      <c r="E509" t="s">
        <v>500</v>
      </c>
      <c r="F509" t="s">
        <v>4265</v>
      </c>
      <c r="G509" t="str">
        <f t="shared" si="29"/>
        <v>Conditions de vie-SociétéLogement2013irisP13_RP_MIDUR</v>
      </c>
      <c r="H509" t="e">
        <f>VLOOKUP($G:$G,#REF!,1,FALSE)</f>
        <v>#REF!</v>
      </c>
    </row>
    <row r="510" spans="1:8" x14ac:dyDescent="0.25">
      <c r="A510" t="s">
        <v>231</v>
      </c>
      <c r="B510" t="s">
        <v>232</v>
      </c>
      <c r="C510">
        <v>2013</v>
      </c>
      <c r="D510" t="s">
        <v>4212</v>
      </c>
      <c r="E510" t="s">
        <v>283</v>
      </c>
      <c r="F510" t="s">
        <v>4266</v>
      </c>
      <c r="G510" t="str">
        <f t="shared" si="29"/>
        <v>Conditions de vie-SociétéLogement2013irisP13_RP_MIBOIS</v>
      </c>
      <c r="H510" t="e">
        <f>VLOOKUP($G:$G,#REF!,1,FALSE)</f>
        <v>#REF!</v>
      </c>
    </row>
    <row r="511" spans="1:8" x14ac:dyDescent="0.25">
      <c r="A511" t="s">
        <v>231</v>
      </c>
      <c r="B511" t="s">
        <v>232</v>
      </c>
      <c r="C511">
        <v>2013</v>
      </c>
      <c r="D511" t="s">
        <v>4212</v>
      </c>
      <c r="E511" t="s">
        <v>305</v>
      </c>
      <c r="F511" t="s">
        <v>4267</v>
      </c>
      <c r="G511" t="str">
        <f t="shared" si="29"/>
        <v>Conditions de vie-SociétéLogement2013irisP13_RP_CASE</v>
      </c>
      <c r="H511" t="e">
        <f>VLOOKUP($G:$G,#REF!,1,FALSE)</f>
        <v>#REF!</v>
      </c>
    </row>
    <row r="512" spans="1:8" x14ac:dyDescent="0.25">
      <c r="A512" t="s">
        <v>231</v>
      </c>
      <c r="B512" t="s">
        <v>232</v>
      </c>
      <c r="C512">
        <v>2013</v>
      </c>
      <c r="D512" t="s">
        <v>4212</v>
      </c>
      <c r="E512" t="s">
        <v>1015</v>
      </c>
      <c r="F512" t="s">
        <v>4268</v>
      </c>
      <c r="G512" t="str">
        <f t="shared" si="29"/>
        <v>Conditions de vie-SociétéLogement2013irisP13_RP_HABFOR</v>
      </c>
      <c r="H512" t="e">
        <f>VLOOKUP($G:$G,#REF!,1,FALSE)</f>
        <v>#REF!</v>
      </c>
    </row>
    <row r="513" spans="1:8" x14ac:dyDescent="0.25">
      <c r="A513" t="s">
        <v>231</v>
      </c>
      <c r="B513" t="s">
        <v>232</v>
      </c>
      <c r="C513">
        <v>2013</v>
      </c>
      <c r="D513" t="s">
        <v>4212</v>
      </c>
      <c r="E513" t="s">
        <v>233</v>
      </c>
      <c r="F513" t="s">
        <v>4269</v>
      </c>
      <c r="G513" t="str">
        <f t="shared" si="29"/>
        <v>Conditions de vie-SociétéLogement2013irisP13_RP_VOIT1</v>
      </c>
      <c r="H513" t="e">
        <f>VLOOKUP($G:$G,#REF!,1,FALSE)</f>
        <v>#REF!</v>
      </c>
    </row>
    <row r="514" spans="1:8" x14ac:dyDescent="0.25">
      <c r="A514" t="s">
        <v>231</v>
      </c>
      <c r="B514" t="s">
        <v>232</v>
      </c>
      <c r="C514">
        <v>2013</v>
      </c>
      <c r="D514" t="s">
        <v>4212</v>
      </c>
      <c r="E514" t="s">
        <v>679</v>
      </c>
      <c r="F514" t="s">
        <v>4270</v>
      </c>
      <c r="G514" t="str">
        <f t="shared" si="29"/>
        <v>Conditions de vie-SociétéLogement2013irisP13_RP_VOIT1P</v>
      </c>
      <c r="H514" t="e">
        <f>VLOOKUP($G:$G,#REF!,1,FALSE)</f>
        <v>#REF!</v>
      </c>
    </row>
    <row r="515" spans="1:8" x14ac:dyDescent="0.25">
      <c r="A515" t="s">
        <v>231</v>
      </c>
      <c r="B515" t="s">
        <v>232</v>
      </c>
      <c r="C515">
        <v>2013</v>
      </c>
      <c r="D515" t="s">
        <v>4212</v>
      </c>
      <c r="E515" t="s">
        <v>279</v>
      </c>
      <c r="F515" t="s">
        <v>4271</v>
      </c>
      <c r="G515" t="str">
        <f t="shared" ref="G515:G567" si="30">CONCATENATE(A515,B515,C515,D515)</f>
        <v>Conditions de vie-SociétéLogement2013iris</v>
      </c>
      <c r="H515" t="e">
        <f>VLOOKUP($G:$G,#REF!,1,FALSE)</f>
        <v>#REF!</v>
      </c>
    </row>
    <row r="516" spans="1:8" x14ac:dyDescent="0.25">
      <c r="A516" t="s">
        <v>5</v>
      </c>
      <c r="B516" t="s">
        <v>835</v>
      </c>
      <c r="C516">
        <v>2012</v>
      </c>
      <c r="D516" t="s">
        <v>4212</v>
      </c>
      <c r="E516" t="s">
        <v>2748</v>
      </c>
      <c r="F516" t="s">
        <v>2749</v>
      </c>
      <c r="G516" t="str">
        <f t="shared" ref="G516:G519" si="31">CONCATENATE(A516,B516,C516,D516,E516)</f>
        <v>PopulationCouples - Familles - Ménages2012irisC12_MENFAMMONO</v>
      </c>
      <c r="H516" t="e">
        <f>VLOOKUP($G:$G,#REF!,1,FALSE)</f>
        <v>#REF!</v>
      </c>
    </row>
    <row r="517" spans="1:8" x14ac:dyDescent="0.25">
      <c r="A517" t="s">
        <v>231</v>
      </c>
      <c r="B517" t="s">
        <v>232</v>
      </c>
      <c r="C517">
        <v>2013</v>
      </c>
      <c r="D517" t="s">
        <v>4212</v>
      </c>
      <c r="E517" t="s">
        <v>239</v>
      </c>
      <c r="F517" t="s">
        <v>4272</v>
      </c>
      <c r="G517" t="str">
        <f t="shared" si="31"/>
        <v>Conditions de vie-SociétéLogement2013irisP13_RP_BDWC</v>
      </c>
      <c r="H517" t="e">
        <f>VLOOKUP($G:$G,#REF!,1,FALSE)</f>
        <v>#REF!</v>
      </c>
    </row>
    <row r="518" spans="1:8" x14ac:dyDescent="0.25">
      <c r="A518" t="s">
        <v>231</v>
      </c>
      <c r="B518" t="s">
        <v>232</v>
      </c>
      <c r="C518">
        <v>2013</v>
      </c>
      <c r="D518" t="s">
        <v>4212</v>
      </c>
      <c r="E518" t="s">
        <v>782</v>
      </c>
      <c r="F518" t="s">
        <v>4273</v>
      </c>
      <c r="G518" t="str">
        <f t="shared" si="31"/>
        <v>Conditions de vie-SociétéLogement2013irisP13_RP_EAUCH</v>
      </c>
      <c r="H518" t="e">
        <f>VLOOKUP($G:$G,#REF!,1,FALSE)</f>
        <v>#REF!</v>
      </c>
    </row>
    <row r="519" spans="1:8" x14ac:dyDescent="0.25">
      <c r="A519" t="s">
        <v>1256</v>
      </c>
      <c r="B519" t="s">
        <v>1257</v>
      </c>
      <c r="C519">
        <v>2014</v>
      </c>
      <c r="D519" t="s">
        <v>4211</v>
      </c>
      <c r="E519" t="s">
        <v>223</v>
      </c>
      <c r="F519" t="s">
        <v>224</v>
      </c>
      <c r="G519" t="str">
        <f t="shared" si="31"/>
        <v>TerritoireRégions	 départements et villes de France2014communeETGU13</v>
      </c>
      <c r="H519" t="e">
        <f>VLOOKUP($G:$G,#REF!,1,FALSE)</f>
        <v>#REF!</v>
      </c>
    </row>
    <row r="520" spans="1:8" x14ac:dyDescent="0.25">
      <c r="A520" t="s">
        <v>231</v>
      </c>
      <c r="B520" t="s">
        <v>232</v>
      </c>
      <c r="C520">
        <v>2013</v>
      </c>
      <c r="D520" t="s">
        <v>4212</v>
      </c>
      <c r="E520" t="s">
        <v>1419</v>
      </c>
      <c r="F520" t="s">
        <v>4274</v>
      </c>
      <c r="G520" t="str">
        <f t="shared" si="30"/>
        <v>Conditions de vie-SociétéLogement2013iris</v>
      </c>
      <c r="H520" t="e">
        <f>VLOOKUP($G:$G,#REF!,1,FALSE)</f>
        <v>#REF!</v>
      </c>
    </row>
    <row r="521" spans="1:8" x14ac:dyDescent="0.25">
      <c r="A521" t="s">
        <v>231</v>
      </c>
      <c r="B521" t="s">
        <v>232</v>
      </c>
      <c r="C521">
        <v>2013</v>
      </c>
      <c r="D521" t="s">
        <v>4212</v>
      </c>
      <c r="E521" t="s">
        <v>1164</v>
      </c>
      <c r="F521" t="s">
        <v>4275</v>
      </c>
      <c r="G521" t="str">
        <f t="shared" ref="G521:G522" si="32">CONCATENATE(A521,B521,C521,D521,E521)</f>
        <v>Conditions de vie-SociétéLogement2013irisP13_RP_CCIND</v>
      </c>
      <c r="H521" t="e">
        <f>VLOOKUP($G:$G,#REF!,1,FALSE)</f>
        <v>#REF!</v>
      </c>
    </row>
    <row r="522" spans="1:8" x14ac:dyDescent="0.25">
      <c r="A522" t="s">
        <v>231</v>
      </c>
      <c r="B522" t="s">
        <v>232</v>
      </c>
      <c r="C522">
        <v>2013</v>
      </c>
      <c r="D522" t="s">
        <v>4212</v>
      </c>
      <c r="E522" t="s">
        <v>512</v>
      </c>
      <c r="F522" t="s">
        <v>4276</v>
      </c>
      <c r="G522" t="str">
        <f t="shared" si="32"/>
        <v>Conditions de vie-SociétéLogement2013irisP13_RP_SDB</v>
      </c>
      <c r="H522" t="e">
        <f>VLOOKUP($G:$G,#REF!,1,FALSE)</f>
        <v>#REF!</v>
      </c>
    </row>
    <row r="523" spans="1:8" x14ac:dyDescent="0.25">
      <c r="A523" t="s">
        <v>157</v>
      </c>
      <c r="B523" t="s">
        <v>774</v>
      </c>
      <c r="C523">
        <v>2011</v>
      </c>
      <c r="D523" t="s">
        <v>4211</v>
      </c>
      <c r="E523" t="s">
        <v>1287</v>
      </c>
      <c r="F523" t="s">
        <v>2846</v>
      </c>
      <c r="G523" t="str">
        <f t="shared" si="30"/>
        <v>EntrepriseDémographie des entreprises2011commune</v>
      </c>
      <c r="H523" t="e">
        <f>VLOOKUP($G:$G,#REF!,1,FALSE)</f>
        <v>#REF!</v>
      </c>
    </row>
    <row r="524" spans="1:8" x14ac:dyDescent="0.25">
      <c r="A524" t="s">
        <v>231</v>
      </c>
      <c r="B524" t="s">
        <v>232</v>
      </c>
      <c r="C524">
        <v>2013</v>
      </c>
      <c r="D524" t="s">
        <v>4212</v>
      </c>
      <c r="E524" t="s">
        <v>729</v>
      </c>
      <c r="F524" t="s">
        <v>4277</v>
      </c>
      <c r="G524" t="str">
        <f t="shared" ref="G524:G536" si="33">CONCATENATE(A524,B524,C524,D524,E524)</f>
        <v>Conditions de vie-SociétéLogement2013irisP13_ANEM_RP_GRAT</v>
      </c>
      <c r="H524" t="e">
        <f>VLOOKUP($G:$G,#REF!,1,FALSE)</f>
        <v>#REF!</v>
      </c>
    </row>
    <row r="525" spans="1:8" x14ac:dyDescent="0.25">
      <c r="A525" t="s">
        <v>231</v>
      </c>
      <c r="B525" t="s">
        <v>232</v>
      </c>
      <c r="C525">
        <v>2011</v>
      </c>
      <c r="D525" t="s">
        <v>4212</v>
      </c>
      <c r="E525" t="s">
        <v>1863</v>
      </c>
      <c r="F525" t="s">
        <v>1864</v>
      </c>
      <c r="G525" t="str">
        <f t="shared" si="33"/>
        <v>Conditions de vie-SociétéLogement2011irisP11_MEN</v>
      </c>
      <c r="H525" t="e">
        <f>VLOOKUP($G:$G,#REF!,1,FALSE)</f>
        <v>#REF!</v>
      </c>
    </row>
    <row r="526" spans="1:8" x14ac:dyDescent="0.25">
      <c r="A526" t="s">
        <v>231</v>
      </c>
      <c r="B526" t="s">
        <v>232</v>
      </c>
      <c r="C526">
        <v>2013</v>
      </c>
      <c r="D526" t="s">
        <v>4212</v>
      </c>
      <c r="E526" t="s">
        <v>1206</v>
      </c>
      <c r="F526" t="s">
        <v>4278</v>
      </c>
      <c r="G526" t="str">
        <f t="shared" si="33"/>
        <v>Conditions de vie-SociétéLogement2013irisP13_ANEM_RP_LOC</v>
      </c>
      <c r="H526" t="e">
        <f>VLOOKUP($G:$G,#REF!,1,FALSE)</f>
        <v>#REF!</v>
      </c>
    </row>
    <row r="527" spans="1:8" x14ac:dyDescent="0.25">
      <c r="A527" t="s">
        <v>231</v>
      </c>
      <c r="B527" t="s">
        <v>232</v>
      </c>
      <c r="C527">
        <v>2013</v>
      </c>
      <c r="D527" t="s">
        <v>4212</v>
      </c>
      <c r="E527" t="s">
        <v>315</v>
      </c>
      <c r="F527" t="s">
        <v>4279</v>
      </c>
      <c r="G527" t="str">
        <f t="shared" si="33"/>
        <v>Conditions de vie-SociétéLogement2013irisP13_ANEM_RP_PROP</v>
      </c>
      <c r="H527" t="e">
        <f>VLOOKUP($G:$G,#REF!,1,FALSE)</f>
        <v>#REF!</v>
      </c>
    </row>
    <row r="528" spans="1:8" x14ac:dyDescent="0.25">
      <c r="A528" t="s">
        <v>231</v>
      </c>
      <c r="B528" t="s">
        <v>232</v>
      </c>
      <c r="C528">
        <v>2013</v>
      </c>
      <c r="D528" t="s">
        <v>4212</v>
      </c>
      <c r="E528" t="s">
        <v>269</v>
      </c>
      <c r="F528" t="s">
        <v>4280</v>
      </c>
      <c r="G528" t="str">
        <f t="shared" si="33"/>
        <v>Conditions de vie-SociétéLogement2013irisP13_ANEM_RP</v>
      </c>
      <c r="H528" t="e">
        <f>VLOOKUP($G:$G,#REF!,1,FALSE)</f>
        <v>#REF!</v>
      </c>
    </row>
    <row r="529" spans="1:8" x14ac:dyDescent="0.25">
      <c r="A529" t="s">
        <v>231</v>
      </c>
      <c r="B529" t="s">
        <v>232</v>
      </c>
      <c r="C529">
        <v>2013</v>
      </c>
      <c r="D529" t="s">
        <v>4212</v>
      </c>
      <c r="E529" t="s">
        <v>245</v>
      </c>
      <c r="F529" t="s">
        <v>4281</v>
      </c>
      <c r="G529" t="str">
        <f t="shared" si="33"/>
        <v>Conditions de vie-SociétéLogement2013irisP13_NPER_RP_LOC</v>
      </c>
      <c r="H529" t="e">
        <f>VLOOKUP($G:$G,#REF!,1,FALSE)</f>
        <v>#REF!</v>
      </c>
    </row>
    <row r="530" spans="1:8" x14ac:dyDescent="0.25">
      <c r="A530" t="s">
        <v>231</v>
      </c>
      <c r="B530" t="s">
        <v>232</v>
      </c>
      <c r="C530">
        <v>2013</v>
      </c>
      <c r="D530" t="s">
        <v>4212</v>
      </c>
      <c r="E530" t="s">
        <v>426</v>
      </c>
      <c r="F530" t="s">
        <v>4282</v>
      </c>
      <c r="G530" t="str">
        <f t="shared" si="33"/>
        <v>Conditions de vie-SociétéLogement2013irisP13_NPER_RP_PROP</v>
      </c>
      <c r="H530" t="e">
        <f>VLOOKUP($G:$G,#REF!,1,FALSE)</f>
        <v>#REF!</v>
      </c>
    </row>
    <row r="531" spans="1:8" x14ac:dyDescent="0.25">
      <c r="A531" t="s">
        <v>231</v>
      </c>
      <c r="B531" t="s">
        <v>232</v>
      </c>
      <c r="C531">
        <v>2013</v>
      </c>
      <c r="D531" t="s">
        <v>4212</v>
      </c>
      <c r="E531" t="s">
        <v>540</v>
      </c>
      <c r="F531" t="s">
        <v>4283</v>
      </c>
      <c r="G531" t="str">
        <f t="shared" si="33"/>
        <v>Conditions de vie-SociétéLogement2013irisP13_RP_LOCHLMV</v>
      </c>
      <c r="H531" t="e">
        <f>VLOOKUP($G:$G,#REF!,1,FALSE)</f>
        <v>#REF!</v>
      </c>
    </row>
    <row r="532" spans="1:8" x14ac:dyDescent="0.25">
      <c r="A532" t="s">
        <v>231</v>
      </c>
      <c r="B532" t="s">
        <v>232</v>
      </c>
      <c r="C532">
        <v>2013</v>
      </c>
      <c r="D532" t="s">
        <v>4212</v>
      </c>
      <c r="E532" t="s">
        <v>456</v>
      </c>
      <c r="F532" t="s">
        <v>4284</v>
      </c>
      <c r="G532" t="str">
        <f t="shared" si="33"/>
        <v>Conditions de vie-SociétéLogement2013irisP13_RP_LOC</v>
      </c>
      <c r="H532" t="e">
        <f>VLOOKUP($G:$G,#REF!,1,FALSE)</f>
        <v>#REF!</v>
      </c>
    </row>
    <row r="533" spans="1:8" x14ac:dyDescent="0.25">
      <c r="A533" t="s">
        <v>231</v>
      </c>
      <c r="B533" t="s">
        <v>232</v>
      </c>
      <c r="C533">
        <v>2013</v>
      </c>
      <c r="D533" t="s">
        <v>4212</v>
      </c>
      <c r="E533" t="s">
        <v>1081</v>
      </c>
      <c r="F533" t="s">
        <v>4285</v>
      </c>
      <c r="G533" t="str">
        <f t="shared" si="33"/>
        <v>Conditions de vie-SociétéLogement2013irisP13_NBPI_RP_ANEM0204</v>
      </c>
      <c r="H533" t="e">
        <f>VLOOKUP($G:$G,#REF!,1,FALSE)</f>
        <v>#REF!</v>
      </c>
    </row>
    <row r="534" spans="1:8" x14ac:dyDescent="0.25">
      <c r="A534" t="s">
        <v>231</v>
      </c>
      <c r="B534" t="s">
        <v>232</v>
      </c>
      <c r="C534">
        <v>2013</v>
      </c>
      <c r="D534" t="s">
        <v>4212</v>
      </c>
      <c r="E534" t="s">
        <v>249</v>
      </c>
      <c r="F534" t="s">
        <v>4286</v>
      </c>
      <c r="G534" t="str">
        <f t="shared" si="33"/>
        <v>Conditions de vie-SociétéLogement2013irisP13_NBPI_RP_ANEM0002</v>
      </c>
      <c r="H534" t="e">
        <f>VLOOKUP($G:$G,#REF!,1,FALSE)</f>
        <v>#REF!</v>
      </c>
    </row>
    <row r="535" spans="1:8" x14ac:dyDescent="0.25">
      <c r="A535" t="s">
        <v>231</v>
      </c>
      <c r="B535" t="s">
        <v>232</v>
      </c>
      <c r="C535">
        <v>2013</v>
      </c>
      <c r="D535" t="s">
        <v>4212</v>
      </c>
      <c r="E535" t="s">
        <v>1077</v>
      </c>
      <c r="F535" t="s">
        <v>4287</v>
      </c>
      <c r="G535" t="str">
        <f t="shared" si="33"/>
        <v>Conditions de vie-SociétéLogement2013irisP13_PMEN_ANEM10P</v>
      </c>
      <c r="H535" t="e">
        <f>VLOOKUP($G:$G,#REF!,1,FALSE)</f>
        <v>#REF!</v>
      </c>
    </row>
    <row r="536" spans="1:8" x14ac:dyDescent="0.25">
      <c r="A536" t="s">
        <v>231</v>
      </c>
      <c r="B536" t="s">
        <v>232</v>
      </c>
      <c r="C536">
        <v>2013</v>
      </c>
      <c r="D536" t="s">
        <v>4212</v>
      </c>
      <c r="E536" t="s">
        <v>1131</v>
      </c>
      <c r="F536" t="s">
        <v>4288</v>
      </c>
      <c r="G536" t="str">
        <f t="shared" si="33"/>
        <v>Conditions de vie-SociétéLogement2013irisP13_PMEN_ANEM0002</v>
      </c>
      <c r="H536" t="e">
        <f>VLOOKUP($G:$G,#REF!,1,FALSE)</f>
        <v>#REF!</v>
      </c>
    </row>
    <row r="537" spans="1:8" x14ac:dyDescent="0.25">
      <c r="A537" t="s">
        <v>231</v>
      </c>
      <c r="B537" t="s">
        <v>232</v>
      </c>
      <c r="C537">
        <v>2013</v>
      </c>
      <c r="D537" t="s">
        <v>4212</v>
      </c>
      <c r="E537" t="s">
        <v>253</v>
      </c>
      <c r="F537" t="s">
        <v>4289</v>
      </c>
      <c r="G537" t="str">
        <f t="shared" si="30"/>
        <v>Conditions de vie-SociétéLogement2013iris</v>
      </c>
      <c r="H537" t="e">
        <f>VLOOKUP($G:$G,#REF!,1,FALSE)</f>
        <v>#REF!</v>
      </c>
    </row>
    <row r="538" spans="1:8" x14ac:dyDescent="0.25">
      <c r="A538" t="s">
        <v>514</v>
      </c>
      <c r="B538" t="s">
        <v>515</v>
      </c>
      <c r="C538">
        <v>2013</v>
      </c>
      <c r="D538" t="s">
        <v>4211</v>
      </c>
      <c r="E538" t="s">
        <v>539</v>
      </c>
      <c r="F538" t="s">
        <v>4290</v>
      </c>
      <c r="G538" t="str">
        <f t="shared" ref="G538:G540" si="34">CONCATENATE(A538,B538,C538,D538,E538)</f>
        <v>Enseignement-EducationDiplômes - Formation2013communeP13_FSCOL1824</v>
      </c>
      <c r="H538" t="e">
        <f>VLOOKUP($G:$G,#REF!,1,FALSE)</f>
        <v>#REF!</v>
      </c>
    </row>
    <row r="539" spans="1:8" x14ac:dyDescent="0.25">
      <c r="A539" t="s">
        <v>231</v>
      </c>
      <c r="B539" t="s">
        <v>232</v>
      </c>
      <c r="C539">
        <v>2013</v>
      </c>
      <c r="D539" t="s">
        <v>4212</v>
      </c>
      <c r="E539" t="s">
        <v>1006</v>
      </c>
      <c r="F539" t="s">
        <v>4291</v>
      </c>
      <c r="G539" t="str">
        <f t="shared" si="34"/>
        <v>Conditions de vie-SociétéLogement2013irisP13_MEN_ANEM10P</v>
      </c>
      <c r="H539" t="e">
        <f>VLOOKUP($G:$G,#REF!,1,FALSE)</f>
        <v>#REF!</v>
      </c>
    </row>
    <row r="540" spans="1:8" x14ac:dyDescent="0.25">
      <c r="A540" t="s">
        <v>231</v>
      </c>
      <c r="B540" t="s">
        <v>232</v>
      </c>
      <c r="C540">
        <v>2013</v>
      </c>
      <c r="D540" t="s">
        <v>4212</v>
      </c>
      <c r="E540" t="s">
        <v>1443</v>
      </c>
      <c r="F540" t="s">
        <v>4292</v>
      </c>
      <c r="G540" t="str">
        <f t="shared" si="34"/>
        <v>Conditions de vie-SociétéLogement2013irisP13_MEN_ANEM0509</v>
      </c>
      <c r="H540" t="e">
        <f>VLOOKUP($G:$G,#REF!,1,FALSE)</f>
        <v>#REF!</v>
      </c>
    </row>
    <row r="541" spans="1:8" x14ac:dyDescent="0.25">
      <c r="A541" t="s">
        <v>231</v>
      </c>
      <c r="B541" t="s">
        <v>232</v>
      </c>
      <c r="C541">
        <v>2013</v>
      </c>
      <c r="D541" t="s">
        <v>4212</v>
      </c>
      <c r="E541" t="s">
        <v>257</v>
      </c>
      <c r="F541" t="s">
        <v>4293</v>
      </c>
      <c r="G541" t="str">
        <f t="shared" si="30"/>
        <v>Conditions de vie-SociétéLogement2013iris</v>
      </c>
      <c r="H541" t="e">
        <f>VLOOKUP($G:$G,#REF!,1,FALSE)</f>
        <v>#REF!</v>
      </c>
    </row>
    <row r="542" spans="1:8" x14ac:dyDescent="0.25">
      <c r="A542" t="s">
        <v>157</v>
      </c>
      <c r="B542" t="s">
        <v>774</v>
      </c>
      <c r="C542">
        <v>2011</v>
      </c>
      <c r="D542" t="s">
        <v>4211</v>
      </c>
      <c r="E542" t="s">
        <v>1012</v>
      </c>
      <c r="F542" t="s">
        <v>2807</v>
      </c>
      <c r="G542" t="str">
        <f>CONCATENATE(A542,B542,C542,D542,E542)</f>
        <v>EntrepriseDémographie des entreprises2011communeETCTOT10</v>
      </c>
      <c r="H542" t="e">
        <f>VLOOKUP($G:$G,#REF!,1,FALSE)</f>
        <v>#REF!</v>
      </c>
    </row>
    <row r="543" spans="1:8" x14ac:dyDescent="0.25">
      <c r="A543" t="s">
        <v>231</v>
      </c>
      <c r="B543" t="s">
        <v>232</v>
      </c>
      <c r="C543">
        <v>2013</v>
      </c>
      <c r="D543" t="s">
        <v>4212</v>
      </c>
      <c r="E543" t="s">
        <v>488</v>
      </c>
      <c r="F543" t="s">
        <v>4294</v>
      </c>
      <c r="G543" t="str">
        <f t="shared" si="30"/>
        <v>Conditions de vie-SociétéLogement2013iris</v>
      </c>
      <c r="H543" t="e">
        <f>VLOOKUP($G:$G,#REF!,1,FALSE)</f>
        <v>#REF!</v>
      </c>
    </row>
    <row r="544" spans="1:8" x14ac:dyDescent="0.25">
      <c r="A544" t="s">
        <v>231</v>
      </c>
      <c r="B544" t="s">
        <v>232</v>
      </c>
      <c r="C544">
        <v>2013</v>
      </c>
      <c r="D544" t="s">
        <v>4212</v>
      </c>
      <c r="E544" t="s">
        <v>259</v>
      </c>
      <c r="F544" t="s">
        <v>4295</v>
      </c>
      <c r="G544" t="str">
        <f t="shared" ref="G544:G566" si="35">CONCATENATE(A544,B544,C544,D544,E544)</f>
        <v>Conditions de vie-SociétéLogement2013irisP13_RPAPPART_ACH10</v>
      </c>
      <c r="H544" t="e">
        <f>VLOOKUP($G:$G,#REF!,1,FALSE)</f>
        <v>#REF!</v>
      </c>
    </row>
    <row r="545" spans="1:8" x14ac:dyDescent="0.25">
      <c r="A545" t="s">
        <v>231</v>
      </c>
      <c r="B545" t="s">
        <v>232</v>
      </c>
      <c r="C545">
        <v>2013</v>
      </c>
      <c r="D545" t="s">
        <v>4212</v>
      </c>
      <c r="E545" t="s">
        <v>265</v>
      </c>
      <c r="F545" t="s">
        <v>4296</v>
      </c>
      <c r="G545" t="str">
        <f t="shared" si="35"/>
        <v>Conditions de vie-SociétéLogement2013irisP13_RPAPPART_ACH90</v>
      </c>
      <c r="H545" t="e">
        <f>VLOOKUP($G:$G,#REF!,1,FALSE)</f>
        <v>#REF!</v>
      </c>
    </row>
    <row r="546" spans="1:8" x14ac:dyDescent="0.25">
      <c r="A546" t="s">
        <v>231</v>
      </c>
      <c r="B546" t="s">
        <v>232</v>
      </c>
      <c r="C546">
        <v>2013</v>
      </c>
      <c r="D546" t="s">
        <v>4212</v>
      </c>
      <c r="E546" t="s">
        <v>1285</v>
      </c>
      <c r="F546" t="s">
        <v>4297</v>
      </c>
      <c r="G546" t="str">
        <f t="shared" si="35"/>
        <v>Conditions de vie-SociétéLogement2013irisP13_RPAPPART_ACH19</v>
      </c>
      <c r="H546" t="e">
        <f>VLOOKUP($G:$G,#REF!,1,FALSE)</f>
        <v>#REF!</v>
      </c>
    </row>
    <row r="547" spans="1:8" x14ac:dyDescent="0.25">
      <c r="A547" t="s">
        <v>231</v>
      </c>
      <c r="B547" t="s">
        <v>232</v>
      </c>
      <c r="C547">
        <v>2013</v>
      </c>
      <c r="D547" t="s">
        <v>4212</v>
      </c>
      <c r="E547" t="s">
        <v>4298</v>
      </c>
      <c r="F547" t="s">
        <v>4299</v>
      </c>
      <c r="G547" t="str">
        <f t="shared" si="35"/>
        <v>Conditions de vie-SociétéLogement2013irisP13_RPAPPART_ACHTOT</v>
      </c>
      <c r="H547" t="e">
        <f>VLOOKUP($G:$G,#REF!,1,FALSE)</f>
        <v>#REF!</v>
      </c>
    </row>
    <row r="548" spans="1:8" x14ac:dyDescent="0.25">
      <c r="A548" t="s">
        <v>1256</v>
      </c>
      <c r="B548" t="s">
        <v>1257</v>
      </c>
      <c r="C548">
        <v>2014</v>
      </c>
      <c r="D548" t="s">
        <v>4211</v>
      </c>
      <c r="E548" t="s">
        <v>1275</v>
      </c>
      <c r="F548" t="s">
        <v>1276</v>
      </c>
      <c r="G548" t="str">
        <f t="shared" si="35"/>
        <v>TerritoireRégions	 départements et villes de France2014communeETTEFP1013</v>
      </c>
      <c r="H548" t="e">
        <f>VLOOKUP($G:$G,#REF!,1,FALSE)</f>
        <v>#REF!</v>
      </c>
    </row>
    <row r="549" spans="1:8" x14ac:dyDescent="0.25">
      <c r="A549" t="s">
        <v>5</v>
      </c>
      <c r="B549" t="s">
        <v>835</v>
      </c>
      <c r="C549">
        <v>2012</v>
      </c>
      <c r="D549" t="s">
        <v>4212</v>
      </c>
      <c r="E549" t="s">
        <v>4174</v>
      </c>
      <c r="F549" t="s">
        <v>4175</v>
      </c>
      <c r="G549" t="str">
        <f t="shared" si="35"/>
        <v>PopulationCouples - Familles - Ménages2012irisC12_MEN_CS5</v>
      </c>
      <c r="H549" t="e">
        <f>VLOOKUP($G:$G,#REF!,1,FALSE)</f>
        <v>#REF!</v>
      </c>
    </row>
    <row r="550" spans="1:8" x14ac:dyDescent="0.25">
      <c r="A550" t="s">
        <v>231</v>
      </c>
      <c r="B550" t="s">
        <v>232</v>
      </c>
      <c r="C550">
        <v>2013</v>
      </c>
      <c r="D550" t="s">
        <v>4212</v>
      </c>
      <c r="E550" t="s">
        <v>299</v>
      </c>
      <c r="F550" t="s">
        <v>4300</v>
      </c>
      <c r="G550" t="str">
        <f t="shared" si="35"/>
        <v>Conditions de vie-SociétéLogement2013irisP13_RPMAISON_ACH05</v>
      </c>
      <c r="H550" t="e">
        <f>VLOOKUP($G:$G,#REF!,1,FALSE)</f>
        <v>#REF!</v>
      </c>
    </row>
    <row r="551" spans="1:8" x14ac:dyDescent="0.25">
      <c r="A551" t="s">
        <v>231</v>
      </c>
      <c r="B551" t="s">
        <v>232</v>
      </c>
      <c r="C551">
        <v>2013</v>
      </c>
      <c r="D551" t="s">
        <v>4212</v>
      </c>
      <c r="E551" t="s">
        <v>277</v>
      </c>
      <c r="F551" t="s">
        <v>4301</v>
      </c>
      <c r="G551" t="str">
        <f t="shared" si="35"/>
        <v>Conditions de vie-SociétéLogement2013irisP13_RPMAISON_ACH90</v>
      </c>
      <c r="H551" t="e">
        <f>VLOOKUP($G:$G,#REF!,1,FALSE)</f>
        <v>#REF!</v>
      </c>
    </row>
    <row r="552" spans="1:8" x14ac:dyDescent="0.25">
      <c r="A552" t="s">
        <v>231</v>
      </c>
      <c r="B552" t="s">
        <v>232</v>
      </c>
      <c r="C552">
        <v>2013</v>
      </c>
      <c r="D552" t="s">
        <v>4212</v>
      </c>
      <c r="E552" t="s">
        <v>1401</v>
      </c>
      <c r="F552" t="s">
        <v>4302</v>
      </c>
      <c r="G552" t="str">
        <f t="shared" si="35"/>
        <v>Conditions de vie-SociétéLogement2013irisP13_RPMAISON_ACH45</v>
      </c>
      <c r="H552" t="e">
        <f>VLOOKUP($G:$G,#REF!,1,FALSE)</f>
        <v>#REF!</v>
      </c>
    </row>
    <row r="553" spans="1:8" x14ac:dyDescent="0.25">
      <c r="A553" t="s">
        <v>231</v>
      </c>
      <c r="B553" t="s">
        <v>232</v>
      </c>
      <c r="C553">
        <v>2013</v>
      </c>
      <c r="D553" t="s">
        <v>4212</v>
      </c>
      <c r="E553" t="s">
        <v>738</v>
      </c>
      <c r="F553" t="s">
        <v>4303</v>
      </c>
      <c r="G553" t="str">
        <f t="shared" si="35"/>
        <v>Conditions de vie-SociétéLogement2013irisP13_RPMAISON_ACH19</v>
      </c>
      <c r="H553" t="e">
        <f>VLOOKUP($G:$G,#REF!,1,FALSE)</f>
        <v>#REF!</v>
      </c>
    </row>
    <row r="554" spans="1:8" x14ac:dyDescent="0.25">
      <c r="A554" t="s">
        <v>231</v>
      </c>
      <c r="B554" t="s">
        <v>232</v>
      </c>
      <c r="C554">
        <v>2013</v>
      </c>
      <c r="D554" t="s">
        <v>4212</v>
      </c>
      <c r="E554" t="s">
        <v>4304</v>
      </c>
      <c r="F554" t="s">
        <v>4305</v>
      </c>
      <c r="G554" t="str">
        <f t="shared" si="35"/>
        <v>Conditions de vie-SociétéLogement2013irisP13_RPMAISON_ACHTOT</v>
      </c>
      <c r="H554" t="e">
        <f>VLOOKUP($G:$G,#REF!,1,FALSE)</f>
        <v>#REF!</v>
      </c>
    </row>
    <row r="555" spans="1:8" x14ac:dyDescent="0.25">
      <c r="A555" t="s">
        <v>231</v>
      </c>
      <c r="B555" t="s">
        <v>232</v>
      </c>
      <c r="C555">
        <v>2013</v>
      </c>
      <c r="D555" t="s">
        <v>4212</v>
      </c>
      <c r="E555" t="s">
        <v>718</v>
      </c>
      <c r="F555" t="s">
        <v>4306</v>
      </c>
      <c r="G555" t="str">
        <f t="shared" si="35"/>
        <v>Conditions de vie-SociétéLogement2013irisP13_RP_ACH10</v>
      </c>
      <c r="H555" t="e">
        <f>VLOOKUP($G:$G,#REF!,1,FALSE)</f>
        <v>#REF!</v>
      </c>
    </row>
    <row r="556" spans="1:8" x14ac:dyDescent="0.25">
      <c r="A556" t="s">
        <v>231</v>
      </c>
      <c r="B556" t="s">
        <v>232</v>
      </c>
      <c r="C556">
        <v>2013</v>
      </c>
      <c r="D556" t="s">
        <v>4212</v>
      </c>
      <c r="E556" t="s">
        <v>764</v>
      </c>
      <c r="F556" t="s">
        <v>4307</v>
      </c>
      <c r="G556" t="str">
        <f t="shared" si="35"/>
        <v>Conditions de vie-SociétéLogement2013irisP13_RP_ACH90</v>
      </c>
      <c r="H556" t="e">
        <f>VLOOKUP($G:$G,#REF!,1,FALSE)</f>
        <v>#REF!</v>
      </c>
    </row>
    <row r="557" spans="1:8" x14ac:dyDescent="0.25">
      <c r="A557" t="s">
        <v>514</v>
      </c>
      <c r="B557" t="s">
        <v>515</v>
      </c>
      <c r="C557">
        <v>2013</v>
      </c>
      <c r="D557" t="s">
        <v>4211</v>
      </c>
      <c r="E557" t="s">
        <v>1475</v>
      </c>
      <c r="F557" t="s">
        <v>4308</v>
      </c>
      <c r="G557" t="str">
        <f t="shared" si="35"/>
        <v>Enseignement-EducationDiplômes - Formation2013communeP13_H0205</v>
      </c>
      <c r="H557" t="e">
        <f>VLOOKUP($G:$G,#REF!,1,FALSE)</f>
        <v>#REF!</v>
      </c>
    </row>
    <row r="558" spans="1:8" x14ac:dyDescent="0.25">
      <c r="A558" t="s">
        <v>231</v>
      </c>
      <c r="B558" t="s">
        <v>232</v>
      </c>
      <c r="C558">
        <v>2013</v>
      </c>
      <c r="D558" t="s">
        <v>4212</v>
      </c>
      <c r="E558" t="s">
        <v>743</v>
      </c>
      <c r="F558" t="s">
        <v>4309</v>
      </c>
      <c r="G558" t="str">
        <f t="shared" si="35"/>
        <v>Conditions de vie-SociétéLogement2013irisP13_RP_ACH70</v>
      </c>
      <c r="H558" t="e">
        <f>VLOOKUP($G:$G,#REF!,1,FALSE)</f>
        <v>#REF!</v>
      </c>
    </row>
    <row r="559" spans="1:8" x14ac:dyDescent="0.25">
      <c r="A559" t="s">
        <v>231</v>
      </c>
      <c r="B559" t="s">
        <v>232</v>
      </c>
      <c r="C559">
        <v>2013</v>
      </c>
      <c r="D559" t="s">
        <v>4212</v>
      </c>
      <c r="E559" t="s">
        <v>1328</v>
      </c>
      <c r="F559" t="s">
        <v>4310</v>
      </c>
      <c r="G559" t="str">
        <f t="shared" si="35"/>
        <v>Conditions de vie-SociétéLogement2013irisP13_RP_ACH45</v>
      </c>
      <c r="H559" t="e">
        <f>VLOOKUP($G:$G,#REF!,1,FALSE)</f>
        <v>#REF!</v>
      </c>
    </row>
    <row r="560" spans="1:8" x14ac:dyDescent="0.25">
      <c r="A560" t="s">
        <v>231</v>
      </c>
      <c r="B560" t="s">
        <v>232</v>
      </c>
      <c r="C560">
        <v>2013</v>
      </c>
      <c r="D560" t="s">
        <v>4212</v>
      </c>
      <c r="E560" t="s">
        <v>4311</v>
      </c>
      <c r="F560" t="s">
        <v>4312</v>
      </c>
      <c r="G560" t="str">
        <f t="shared" si="35"/>
        <v>Conditions de vie-SociétéLogement2013irisP13_RP_100120M2</v>
      </c>
      <c r="H560" t="e">
        <f>VLOOKUP($G:$G,#REF!,1,FALSE)</f>
        <v>#REF!</v>
      </c>
    </row>
    <row r="561" spans="1:8" x14ac:dyDescent="0.25">
      <c r="A561" t="s">
        <v>231</v>
      </c>
      <c r="B561" t="s">
        <v>232</v>
      </c>
      <c r="C561">
        <v>2013</v>
      </c>
      <c r="D561" t="s">
        <v>4212</v>
      </c>
      <c r="E561" t="s">
        <v>4313</v>
      </c>
      <c r="F561" t="s">
        <v>4314</v>
      </c>
      <c r="G561" t="str">
        <f t="shared" si="35"/>
        <v>Conditions de vie-SociétéLogement2013irisP13_RP_80100M2</v>
      </c>
      <c r="H561" t="e">
        <f>VLOOKUP($G:$G,#REF!,1,FALSE)</f>
        <v>#REF!</v>
      </c>
    </row>
    <row r="562" spans="1:8" x14ac:dyDescent="0.25">
      <c r="A562" t="s">
        <v>231</v>
      </c>
      <c r="B562" t="s">
        <v>232</v>
      </c>
      <c r="C562">
        <v>2013</v>
      </c>
      <c r="D562" t="s">
        <v>4212</v>
      </c>
      <c r="E562" t="s">
        <v>4315</v>
      </c>
      <c r="F562" t="s">
        <v>4316</v>
      </c>
      <c r="G562" t="str">
        <f t="shared" si="35"/>
        <v>Conditions de vie-SociétéLogement2013irisP13_RP_3040M2</v>
      </c>
      <c r="H562" t="e">
        <f>VLOOKUP($G:$G,#REF!,1,FALSE)</f>
        <v>#REF!</v>
      </c>
    </row>
    <row r="563" spans="1:8" x14ac:dyDescent="0.25">
      <c r="A563" t="s">
        <v>231</v>
      </c>
      <c r="B563" t="s">
        <v>232</v>
      </c>
      <c r="C563">
        <v>2013</v>
      </c>
      <c r="D563" t="s">
        <v>4212</v>
      </c>
      <c r="E563" t="s">
        <v>4317</v>
      </c>
      <c r="F563" t="s">
        <v>4318</v>
      </c>
      <c r="G563" t="str">
        <f t="shared" si="35"/>
        <v>Conditions de vie-SociétéLogement2013irisP13_RP_M30M2</v>
      </c>
      <c r="H563" t="e">
        <f>VLOOKUP($G:$G,#REF!,1,FALSE)</f>
        <v>#REF!</v>
      </c>
    </row>
    <row r="564" spans="1:8" x14ac:dyDescent="0.25">
      <c r="A564" t="s">
        <v>231</v>
      </c>
      <c r="B564" t="s">
        <v>232</v>
      </c>
      <c r="C564">
        <v>2012</v>
      </c>
      <c r="D564" t="s">
        <v>4212</v>
      </c>
      <c r="E564" t="s">
        <v>3413</v>
      </c>
      <c r="F564" t="s">
        <v>3414</v>
      </c>
      <c r="G564" t="str">
        <f t="shared" si="35"/>
        <v>Conditions de vie-SociétéLogement2012irisP12_RP_MIDUR</v>
      </c>
      <c r="H564" t="e">
        <f>VLOOKUP($G:$G,#REF!,1,FALSE)</f>
        <v>#REF!</v>
      </c>
    </row>
    <row r="565" spans="1:8" x14ac:dyDescent="0.25">
      <c r="A565" t="s">
        <v>231</v>
      </c>
      <c r="B565" t="s">
        <v>232</v>
      </c>
      <c r="C565">
        <v>2013</v>
      </c>
      <c r="D565" t="s">
        <v>4212</v>
      </c>
      <c r="E565" t="s">
        <v>797</v>
      </c>
      <c r="F565" t="s">
        <v>4319</v>
      </c>
      <c r="G565" t="str">
        <f t="shared" si="35"/>
        <v>Conditions de vie-SociétéLogement2013irisP13_RPAPPART</v>
      </c>
      <c r="H565" t="e">
        <f>VLOOKUP($G:$G,#REF!,1,FALSE)</f>
        <v>#REF!</v>
      </c>
    </row>
    <row r="566" spans="1:8" x14ac:dyDescent="0.25">
      <c r="A566" t="s">
        <v>514</v>
      </c>
      <c r="B566" t="s">
        <v>515</v>
      </c>
      <c r="C566">
        <v>2013</v>
      </c>
      <c r="D566" t="s">
        <v>4211</v>
      </c>
      <c r="E566" t="s">
        <v>649</v>
      </c>
      <c r="F566" t="s">
        <v>4320</v>
      </c>
      <c r="G566" t="str">
        <f t="shared" si="35"/>
        <v>Enseignement-EducationDiplômes - Formation2013communeP13_FSCOL30P</v>
      </c>
      <c r="H566" t="e">
        <f>VLOOKUP($G:$G,#REF!,1,FALSE)</f>
        <v>#REF!</v>
      </c>
    </row>
    <row r="567" spans="1:8" x14ac:dyDescent="0.25">
      <c r="A567" t="s">
        <v>231</v>
      </c>
      <c r="B567" t="s">
        <v>232</v>
      </c>
      <c r="C567">
        <v>2013</v>
      </c>
      <c r="D567" t="s">
        <v>4212</v>
      </c>
      <c r="E567" t="s">
        <v>756</v>
      </c>
      <c r="F567" t="s">
        <v>4321</v>
      </c>
      <c r="G567" t="str">
        <f t="shared" si="30"/>
        <v>Conditions de vie-SociétéLogement2013iris</v>
      </c>
      <c r="H567" t="e">
        <f>VLOOKUP($G:$G,#REF!,1,FALSE)</f>
        <v>#REF!</v>
      </c>
    </row>
    <row r="568" spans="1:8" x14ac:dyDescent="0.25">
      <c r="A568" t="s">
        <v>231</v>
      </c>
      <c r="B568" t="s">
        <v>232</v>
      </c>
      <c r="C568">
        <v>2013</v>
      </c>
      <c r="D568" t="s">
        <v>4212</v>
      </c>
      <c r="E568" t="s">
        <v>291</v>
      </c>
      <c r="F568" t="s">
        <v>4322</v>
      </c>
      <c r="G568" t="str">
        <f t="shared" ref="G568:G579" si="36">CONCATENATE(A568,B568,C568,D568,E568)</f>
        <v>Conditions de vie-SociétéLogement2013irisP13_RP_5PP</v>
      </c>
      <c r="H568" t="e">
        <f>VLOOKUP($G:$G,#REF!,1,FALSE)</f>
        <v>#REF!</v>
      </c>
    </row>
    <row r="569" spans="1:8" x14ac:dyDescent="0.25">
      <c r="A569" t="s">
        <v>231</v>
      </c>
      <c r="B569" t="s">
        <v>232</v>
      </c>
      <c r="C569">
        <v>2013</v>
      </c>
      <c r="D569" t="s">
        <v>4212</v>
      </c>
      <c r="E569" t="s">
        <v>474</v>
      </c>
      <c r="F569" t="s">
        <v>4323</v>
      </c>
      <c r="G569" t="str">
        <f t="shared" si="36"/>
        <v>Conditions de vie-SociétéLogement2013irisP13_RP_2P</v>
      </c>
      <c r="H569" t="e">
        <f>VLOOKUP($G:$G,#REF!,1,FALSE)</f>
        <v>#REF!</v>
      </c>
    </row>
    <row r="570" spans="1:8" x14ac:dyDescent="0.25">
      <c r="A570" t="s">
        <v>231</v>
      </c>
      <c r="B570" t="s">
        <v>232</v>
      </c>
      <c r="C570">
        <v>2013</v>
      </c>
      <c r="D570" t="s">
        <v>4212</v>
      </c>
      <c r="E570" t="s">
        <v>1191</v>
      </c>
      <c r="F570" t="s">
        <v>4324</v>
      </c>
      <c r="G570" t="str">
        <f t="shared" si="36"/>
        <v>Conditions de vie-SociétéLogement2013irisP13_APPART</v>
      </c>
      <c r="H570" t="e">
        <f>VLOOKUP($G:$G,#REF!,1,FALSE)</f>
        <v>#REF!</v>
      </c>
    </row>
    <row r="571" spans="1:8" x14ac:dyDescent="0.25">
      <c r="A571" t="s">
        <v>231</v>
      </c>
      <c r="B571" t="s">
        <v>232</v>
      </c>
      <c r="C571">
        <v>2013</v>
      </c>
      <c r="D571" t="s">
        <v>4212</v>
      </c>
      <c r="E571" t="s">
        <v>313</v>
      </c>
      <c r="F571" t="s">
        <v>4325</v>
      </c>
      <c r="G571" t="str">
        <f t="shared" si="36"/>
        <v>Conditions de vie-SociétéLogement2013irisP13_MAISON</v>
      </c>
      <c r="H571" t="e">
        <f>VLOOKUP($G:$G,#REF!,1,FALSE)</f>
        <v>#REF!</v>
      </c>
    </row>
    <row r="572" spans="1:8" x14ac:dyDescent="0.25">
      <c r="A572" t="s">
        <v>231</v>
      </c>
      <c r="B572" t="s">
        <v>232</v>
      </c>
      <c r="C572">
        <v>2013</v>
      </c>
      <c r="D572" t="s">
        <v>4212</v>
      </c>
      <c r="E572" t="s">
        <v>301</v>
      </c>
      <c r="F572" t="s">
        <v>4326</v>
      </c>
      <c r="G572" t="str">
        <f t="shared" si="36"/>
        <v>Conditions de vie-SociétéLogement2013irisP13_LOGVAC</v>
      </c>
      <c r="H572" t="e">
        <f>VLOOKUP($G:$G,#REF!,1,FALSE)</f>
        <v>#REF!</v>
      </c>
    </row>
    <row r="573" spans="1:8" x14ac:dyDescent="0.25">
      <c r="A573" t="s">
        <v>231</v>
      </c>
      <c r="B573" t="s">
        <v>232</v>
      </c>
      <c r="C573">
        <v>2013</v>
      </c>
      <c r="D573" t="s">
        <v>4212</v>
      </c>
      <c r="E573" t="s">
        <v>317</v>
      </c>
      <c r="F573" t="s">
        <v>4327</v>
      </c>
      <c r="G573" t="str">
        <f t="shared" si="36"/>
        <v>Conditions de vie-SociétéLogement2013irisP13_LOG</v>
      </c>
      <c r="H573" t="e">
        <f>VLOOKUP($G:$G,#REF!,1,FALSE)</f>
        <v>#REF!</v>
      </c>
    </row>
    <row r="574" spans="1:8" x14ac:dyDescent="0.25">
      <c r="A574" t="s">
        <v>514</v>
      </c>
      <c r="B574" t="s">
        <v>515</v>
      </c>
      <c r="C574">
        <v>2012</v>
      </c>
      <c r="D574" t="s">
        <v>4212</v>
      </c>
      <c r="E574" t="s">
        <v>3076</v>
      </c>
      <c r="F574" t="s">
        <v>3077</v>
      </c>
      <c r="G574" t="str">
        <f t="shared" si="36"/>
        <v>Enseignement-EducationDiplômes - Formation2012irisP12_FNSCOL15P_SUP</v>
      </c>
      <c r="H574" t="e">
        <f>VLOOKUP($G:$G,#REF!,1,FALSE)</f>
        <v>#REF!</v>
      </c>
    </row>
    <row r="575" spans="1:8" x14ac:dyDescent="0.25">
      <c r="A575" t="s">
        <v>514</v>
      </c>
      <c r="B575" t="s">
        <v>515</v>
      </c>
      <c r="C575">
        <v>2012</v>
      </c>
      <c r="D575" t="s">
        <v>4212</v>
      </c>
      <c r="E575" t="s">
        <v>1797</v>
      </c>
      <c r="F575" t="s">
        <v>1798</v>
      </c>
      <c r="G575" t="str">
        <f t="shared" si="36"/>
        <v>Enseignement-EducationDiplômes - Formation2012irisP12_FNSCOL15P_BAC</v>
      </c>
      <c r="H575" t="e">
        <f>VLOOKUP($G:$G,#REF!,1,FALSE)</f>
        <v>#REF!</v>
      </c>
    </row>
    <row r="576" spans="1:8" x14ac:dyDescent="0.25">
      <c r="A576" t="s">
        <v>514</v>
      </c>
      <c r="B576" t="s">
        <v>515</v>
      </c>
      <c r="C576">
        <v>2012</v>
      </c>
      <c r="D576" t="s">
        <v>4212</v>
      </c>
      <c r="E576" t="s">
        <v>2184</v>
      </c>
      <c r="F576" t="s">
        <v>2185</v>
      </c>
      <c r="G576" t="str">
        <f t="shared" si="36"/>
        <v>Enseignement-EducationDiplômes - Formation2012irisP12_FNSCOL15P_CAPBEP</v>
      </c>
      <c r="H576" t="e">
        <f>VLOOKUP($G:$G,#REF!,1,FALSE)</f>
        <v>#REF!</v>
      </c>
    </row>
    <row r="577" spans="1:8" x14ac:dyDescent="0.25">
      <c r="A577" t="s">
        <v>514</v>
      </c>
      <c r="B577" t="s">
        <v>515</v>
      </c>
      <c r="C577">
        <v>2012</v>
      </c>
      <c r="D577" t="s">
        <v>4212</v>
      </c>
      <c r="E577" t="s">
        <v>2186</v>
      </c>
      <c r="F577" t="s">
        <v>2187</v>
      </c>
      <c r="G577" t="str">
        <f t="shared" si="36"/>
        <v>Enseignement-EducationDiplômes - Formation2012irisP12_FNSCOL15P_BEPC</v>
      </c>
      <c r="H577" t="e">
        <f>VLOOKUP($G:$G,#REF!,1,FALSE)</f>
        <v>#REF!</v>
      </c>
    </row>
    <row r="578" spans="1:8" x14ac:dyDescent="0.25">
      <c r="A578" t="s">
        <v>514</v>
      </c>
      <c r="B578" t="s">
        <v>515</v>
      </c>
      <c r="C578">
        <v>2012</v>
      </c>
      <c r="D578" t="s">
        <v>4212</v>
      </c>
      <c r="E578" t="s">
        <v>2079</v>
      </c>
      <c r="F578" t="s">
        <v>2080</v>
      </c>
      <c r="G578" t="str">
        <f t="shared" si="36"/>
        <v>Enseignement-EducationDiplômes - Formation2012irisP12_FNSCOL15P_DIPL0</v>
      </c>
      <c r="H578" t="e">
        <f>VLOOKUP($G:$G,#REF!,1,FALSE)</f>
        <v>#REF!</v>
      </c>
    </row>
    <row r="579" spans="1:8" x14ac:dyDescent="0.25">
      <c r="A579" t="s">
        <v>514</v>
      </c>
      <c r="B579" t="s">
        <v>515</v>
      </c>
      <c r="C579">
        <v>2012</v>
      </c>
      <c r="D579" t="s">
        <v>4212</v>
      </c>
      <c r="E579" t="s">
        <v>2188</v>
      </c>
      <c r="F579" t="s">
        <v>2189</v>
      </c>
      <c r="G579" t="str">
        <f t="shared" si="36"/>
        <v>Enseignement-EducationDiplômes - Formation2012irisP12_FNSCOL15P</v>
      </c>
      <c r="H579" t="e">
        <f>VLOOKUP($G:$G,#REF!,1,FALSE)</f>
        <v>#REF!</v>
      </c>
    </row>
    <row r="580" spans="1:8" x14ac:dyDescent="0.25">
      <c r="A580" t="s">
        <v>514</v>
      </c>
      <c r="B580" t="s">
        <v>515</v>
      </c>
      <c r="C580">
        <v>2012</v>
      </c>
      <c r="D580" t="s">
        <v>4212</v>
      </c>
      <c r="E580" t="s">
        <v>2202</v>
      </c>
      <c r="F580" t="s">
        <v>2203</v>
      </c>
      <c r="G580" t="str">
        <f t="shared" ref="G580:G636" si="37">CONCATENATE(A580,B580,C580,D580)</f>
        <v>Enseignement-EducationDiplômes - Formation2012iris</v>
      </c>
      <c r="H580" t="e">
        <f>VLOOKUP($G:$G,#REF!,1,FALSE)</f>
        <v>#REF!</v>
      </c>
    </row>
    <row r="581" spans="1:8" x14ac:dyDescent="0.25">
      <c r="A581" t="s">
        <v>514</v>
      </c>
      <c r="B581" t="s">
        <v>515</v>
      </c>
      <c r="C581">
        <v>2012</v>
      </c>
      <c r="D581" t="s">
        <v>4212</v>
      </c>
      <c r="E581" t="s">
        <v>1799</v>
      </c>
      <c r="F581" t="s">
        <v>1800</v>
      </c>
      <c r="G581" t="str">
        <f t="shared" si="37"/>
        <v>Enseignement-EducationDiplômes - Formation2012iris</v>
      </c>
      <c r="H581" t="e">
        <f>VLOOKUP($G:$G,#REF!,1,FALSE)</f>
        <v>#REF!</v>
      </c>
    </row>
    <row r="582" spans="1:8" x14ac:dyDescent="0.25">
      <c r="A582" t="s">
        <v>514</v>
      </c>
      <c r="B582" t="s">
        <v>515</v>
      </c>
      <c r="C582">
        <v>2012</v>
      </c>
      <c r="D582" t="s">
        <v>4212</v>
      </c>
      <c r="E582" t="s">
        <v>1801</v>
      </c>
      <c r="F582" t="s">
        <v>1802</v>
      </c>
      <c r="G582" t="str">
        <f t="shared" ref="G582:G584" si="38">CONCATENATE(A582,B582,C582,D582,E582)</f>
        <v>Enseignement-EducationDiplômes - Formation2012irisP12_HNSCOL15P_BEPC</v>
      </c>
      <c r="H582" t="e">
        <f>VLOOKUP($G:$G,#REF!,1,FALSE)</f>
        <v>#REF!</v>
      </c>
    </row>
    <row r="583" spans="1:8" x14ac:dyDescent="0.25">
      <c r="A583" t="s">
        <v>514</v>
      </c>
      <c r="B583" t="s">
        <v>515</v>
      </c>
      <c r="C583">
        <v>2012</v>
      </c>
      <c r="D583" t="s">
        <v>4212</v>
      </c>
      <c r="E583" t="s">
        <v>2196</v>
      </c>
      <c r="F583" t="s">
        <v>2197</v>
      </c>
      <c r="G583" t="str">
        <f t="shared" si="38"/>
        <v>Enseignement-EducationDiplômes - Formation2012irisP12_HNSCOL15P_DIPL0</v>
      </c>
      <c r="H583" t="e">
        <f>VLOOKUP($G:$G,#REF!,1,FALSE)</f>
        <v>#REF!</v>
      </c>
    </row>
    <row r="584" spans="1:8" x14ac:dyDescent="0.25">
      <c r="A584" t="s">
        <v>514</v>
      </c>
      <c r="B584" t="s">
        <v>515</v>
      </c>
      <c r="C584">
        <v>2012</v>
      </c>
      <c r="D584" t="s">
        <v>4212</v>
      </c>
      <c r="E584" t="s">
        <v>2204</v>
      </c>
      <c r="F584" t="s">
        <v>2205</v>
      </c>
      <c r="G584" t="str">
        <f t="shared" si="38"/>
        <v>Enseignement-EducationDiplômes - Formation2012irisP12_NSCOL15P_BAC</v>
      </c>
      <c r="H584" t="e">
        <f>VLOOKUP($G:$G,#REF!,1,FALSE)</f>
        <v>#REF!</v>
      </c>
    </row>
    <row r="585" spans="1:8" x14ac:dyDescent="0.25">
      <c r="A585" t="s">
        <v>514</v>
      </c>
      <c r="B585" t="s">
        <v>515</v>
      </c>
      <c r="C585">
        <v>2012</v>
      </c>
      <c r="D585" t="s">
        <v>4212</v>
      </c>
      <c r="E585" t="s">
        <v>1803</v>
      </c>
      <c r="F585" t="s">
        <v>1804</v>
      </c>
      <c r="G585" t="str">
        <f t="shared" si="37"/>
        <v>Enseignement-EducationDiplômes - Formation2012iris</v>
      </c>
      <c r="H585" t="e">
        <f>VLOOKUP($G:$G,#REF!,1,FALSE)</f>
        <v>#REF!</v>
      </c>
    </row>
    <row r="586" spans="1:8" x14ac:dyDescent="0.25">
      <c r="A586" t="s">
        <v>231</v>
      </c>
      <c r="B586" t="s">
        <v>232</v>
      </c>
      <c r="C586">
        <v>2010</v>
      </c>
      <c r="D586" t="s">
        <v>4212</v>
      </c>
      <c r="E586" t="s">
        <v>1632</v>
      </c>
      <c r="F586" t="s">
        <v>1633</v>
      </c>
      <c r="G586" t="str">
        <f t="shared" ref="G586:G599" si="39">CONCATENATE(A586,B586,C586,D586,E586)</f>
        <v>Conditions de vie-SociétéLogement2010irisP10_RPMAISON</v>
      </c>
      <c r="H586" t="e">
        <f>VLOOKUP($G:$G,#REF!,1,FALSE)</f>
        <v>#REF!</v>
      </c>
    </row>
    <row r="587" spans="1:8" x14ac:dyDescent="0.25">
      <c r="A587" t="s">
        <v>231</v>
      </c>
      <c r="B587" t="s">
        <v>232</v>
      </c>
      <c r="C587">
        <v>2013</v>
      </c>
      <c r="D587" t="s">
        <v>4211</v>
      </c>
      <c r="E587" t="s">
        <v>782</v>
      </c>
      <c r="F587" t="s">
        <v>783</v>
      </c>
      <c r="G587" t="str">
        <f t="shared" si="39"/>
        <v>Conditions de vie-SociétéLogement2013communeP13_RP_EAUCH</v>
      </c>
      <c r="H587" t="e">
        <f>VLOOKUP($G:$G,#REF!,1,FALSE)</f>
        <v>#REF!</v>
      </c>
    </row>
    <row r="588" spans="1:8" x14ac:dyDescent="0.25">
      <c r="A588" t="s">
        <v>514</v>
      </c>
      <c r="B588" t="s">
        <v>515</v>
      </c>
      <c r="C588">
        <v>2012</v>
      </c>
      <c r="D588" t="s">
        <v>4212</v>
      </c>
      <c r="E588" t="s">
        <v>2206</v>
      </c>
      <c r="F588" t="s">
        <v>2207</v>
      </c>
      <c r="G588" t="str">
        <f t="shared" si="39"/>
        <v>Enseignement-EducationDiplômes - Formation2012irisP12_NSCOL15P_BEPC</v>
      </c>
      <c r="H588" t="e">
        <f>VLOOKUP($G:$G,#REF!,1,FALSE)</f>
        <v>#REF!</v>
      </c>
    </row>
    <row r="589" spans="1:8" x14ac:dyDescent="0.25">
      <c r="A589" t="s">
        <v>514</v>
      </c>
      <c r="B589" t="s">
        <v>515</v>
      </c>
      <c r="C589">
        <v>2012</v>
      </c>
      <c r="D589" t="s">
        <v>4212</v>
      </c>
      <c r="E589" t="s">
        <v>2208</v>
      </c>
      <c r="F589" t="s">
        <v>2209</v>
      </c>
      <c r="G589" t="str">
        <f t="shared" si="39"/>
        <v>Enseignement-EducationDiplômes - Formation2012irisP12_NSCOL15P_CEP</v>
      </c>
      <c r="H589" t="e">
        <f>VLOOKUP($G:$G,#REF!,1,FALSE)</f>
        <v>#REF!</v>
      </c>
    </row>
    <row r="590" spans="1:8" x14ac:dyDescent="0.25">
      <c r="A590" t="s">
        <v>5</v>
      </c>
      <c r="B590" t="s">
        <v>835</v>
      </c>
      <c r="C590">
        <v>2012</v>
      </c>
      <c r="D590" t="s">
        <v>4212</v>
      </c>
      <c r="E590" t="s">
        <v>2837</v>
      </c>
      <c r="F590" t="s">
        <v>2838</v>
      </c>
      <c r="G590" t="str">
        <f t="shared" si="39"/>
        <v>PopulationCouples - Familles - Ménages2012irisP12_POPMEN80P</v>
      </c>
      <c r="H590" t="e">
        <f>VLOOKUP($G:$G,#REF!,1,FALSE)</f>
        <v>#REF!</v>
      </c>
    </row>
    <row r="591" spans="1:8" x14ac:dyDescent="0.25">
      <c r="A591" t="s">
        <v>514</v>
      </c>
      <c r="B591" t="s">
        <v>515</v>
      </c>
      <c r="C591">
        <v>2012</v>
      </c>
      <c r="D591" t="s">
        <v>4212</v>
      </c>
      <c r="E591" t="s">
        <v>2212</v>
      </c>
      <c r="F591" t="s">
        <v>2213</v>
      </c>
      <c r="G591" t="str">
        <f t="shared" si="39"/>
        <v>Enseignement-EducationDiplômes - Formation2012irisP12_NSCOL15P_DIPL0</v>
      </c>
      <c r="H591" t="e">
        <f>VLOOKUP($G:$G,#REF!,1,FALSE)</f>
        <v>#REF!</v>
      </c>
    </row>
    <row r="592" spans="1:8" x14ac:dyDescent="0.25">
      <c r="A592" t="s">
        <v>514</v>
      </c>
      <c r="B592" t="s">
        <v>515</v>
      </c>
      <c r="C592">
        <v>2012</v>
      </c>
      <c r="D592" t="s">
        <v>4212</v>
      </c>
      <c r="E592" t="s">
        <v>2214</v>
      </c>
      <c r="F592" t="s">
        <v>2215</v>
      </c>
      <c r="G592" t="str">
        <f t="shared" si="39"/>
        <v>Enseignement-EducationDiplômes - Formation2012irisP12_SCOL30P</v>
      </c>
      <c r="H592" t="e">
        <f>VLOOKUP($G:$G,#REF!,1,FALSE)</f>
        <v>#REF!</v>
      </c>
    </row>
    <row r="593" spans="1:8" x14ac:dyDescent="0.25">
      <c r="A593" t="s">
        <v>514</v>
      </c>
      <c r="B593" t="s">
        <v>515</v>
      </c>
      <c r="C593">
        <v>2012</v>
      </c>
      <c r="D593" t="s">
        <v>4212</v>
      </c>
      <c r="E593" t="s">
        <v>2075</v>
      </c>
      <c r="F593" t="s">
        <v>2076</v>
      </c>
      <c r="G593" t="str">
        <f t="shared" si="39"/>
        <v>Enseignement-EducationDiplômes - Formation2012irisP12_SCOL2529</v>
      </c>
      <c r="H593" t="e">
        <f>VLOOKUP($G:$G,#REF!,1,FALSE)</f>
        <v>#REF!</v>
      </c>
    </row>
    <row r="594" spans="1:8" x14ac:dyDescent="0.25">
      <c r="A594" t="s">
        <v>514</v>
      </c>
      <c r="B594" t="s">
        <v>515</v>
      </c>
      <c r="C594">
        <v>2012</v>
      </c>
      <c r="D594" t="s">
        <v>4212</v>
      </c>
      <c r="E594" t="s">
        <v>2543</v>
      </c>
      <c r="F594" t="s">
        <v>2544</v>
      </c>
      <c r="G594" t="str">
        <f t="shared" si="39"/>
        <v>Enseignement-EducationDiplômes - Formation2012irisP12_FNSCOL15P_CEP</v>
      </c>
      <c r="H594" t="e">
        <f>VLOOKUP($G:$G,#REF!,1,FALSE)</f>
        <v>#REF!</v>
      </c>
    </row>
    <row r="595" spans="1:8" x14ac:dyDescent="0.25">
      <c r="A595" t="s">
        <v>514</v>
      </c>
      <c r="B595" t="s">
        <v>515</v>
      </c>
      <c r="C595">
        <v>2012</v>
      </c>
      <c r="D595" t="s">
        <v>4212</v>
      </c>
      <c r="E595" t="s">
        <v>2137</v>
      </c>
      <c r="F595" t="s">
        <v>2138</v>
      </c>
      <c r="G595" t="str">
        <f t="shared" si="39"/>
        <v>Enseignement-EducationDiplômes - Formation2012irisP12_SCOL1824</v>
      </c>
      <c r="H595" t="e">
        <f>VLOOKUP($G:$G,#REF!,1,FALSE)</f>
        <v>#REF!</v>
      </c>
    </row>
    <row r="596" spans="1:8" x14ac:dyDescent="0.25">
      <c r="A596" t="s">
        <v>514</v>
      </c>
      <c r="B596" t="s">
        <v>515</v>
      </c>
      <c r="C596">
        <v>2012</v>
      </c>
      <c r="D596" t="s">
        <v>4212</v>
      </c>
      <c r="E596" t="s">
        <v>2216</v>
      </c>
      <c r="F596" t="s">
        <v>2217</v>
      </c>
      <c r="G596" t="str">
        <f t="shared" si="39"/>
        <v>Enseignement-EducationDiplômes - Formation2012irisP12_SCOL1517</v>
      </c>
      <c r="H596" t="e">
        <f>VLOOKUP($G:$G,#REF!,1,FALSE)</f>
        <v>#REF!</v>
      </c>
    </row>
    <row r="597" spans="1:8" x14ac:dyDescent="0.25">
      <c r="A597" t="s">
        <v>231</v>
      </c>
      <c r="B597" t="s">
        <v>232</v>
      </c>
      <c r="C597">
        <v>2011</v>
      </c>
      <c r="D597" t="s">
        <v>4212</v>
      </c>
      <c r="E597" t="s">
        <v>1873</v>
      </c>
      <c r="F597" t="s">
        <v>1874</v>
      </c>
      <c r="G597" t="str">
        <f t="shared" si="39"/>
        <v>Conditions de vie-SociétéLogement2011irisP11_RP_4099M2</v>
      </c>
      <c r="H597" t="e">
        <f>VLOOKUP($G:$G,#REF!,1,FALSE)</f>
        <v>#REF!</v>
      </c>
    </row>
    <row r="598" spans="1:8" x14ac:dyDescent="0.25">
      <c r="A598" t="s">
        <v>514</v>
      </c>
      <c r="B598" t="s">
        <v>515</v>
      </c>
      <c r="C598">
        <v>2012</v>
      </c>
      <c r="D598" t="s">
        <v>4212</v>
      </c>
      <c r="E598" t="s">
        <v>2225</v>
      </c>
      <c r="F598" t="s">
        <v>2226</v>
      </c>
      <c r="G598" t="str">
        <f t="shared" si="39"/>
        <v>Enseignement-EducationDiplômes - Formation2012irisP12_SCOL0610</v>
      </c>
      <c r="H598" t="e">
        <f>VLOOKUP($G:$G,#REF!,1,FALSE)</f>
        <v>#REF!</v>
      </c>
    </row>
    <row r="599" spans="1:8" x14ac:dyDescent="0.25">
      <c r="A599" t="s">
        <v>514</v>
      </c>
      <c r="B599" t="s">
        <v>515</v>
      </c>
      <c r="C599">
        <v>2012</v>
      </c>
      <c r="D599" t="s">
        <v>4212</v>
      </c>
      <c r="E599" t="s">
        <v>1807</v>
      </c>
      <c r="F599" t="s">
        <v>1808</v>
      </c>
      <c r="G599" t="str">
        <f t="shared" si="39"/>
        <v>Enseignement-EducationDiplômes - Formation2012irisP12_POP30P</v>
      </c>
      <c r="H599" t="e">
        <f>VLOOKUP($G:$G,#REF!,1,FALSE)</f>
        <v>#REF!</v>
      </c>
    </row>
    <row r="600" spans="1:8" x14ac:dyDescent="0.25">
      <c r="A600" t="s">
        <v>514</v>
      </c>
      <c r="B600" t="s">
        <v>515</v>
      </c>
      <c r="C600">
        <v>2012</v>
      </c>
      <c r="D600" t="s">
        <v>4212</v>
      </c>
      <c r="E600" t="s">
        <v>1809</v>
      </c>
      <c r="F600" t="s">
        <v>1810</v>
      </c>
      <c r="G600" t="str">
        <f t="shared" si="37"/>
        <v>Enseignement-EducationDiplômes - Formation2012iris</v>
      </c>
      <c r="H600" t="e">
        <f>VLOOKUP($G:$G,#REF!,1,FALSE)</f>
        <v>#REF!</v>
      </c>
    </row>
    <row r="601" spans="1:8" x14ac:dyDescent="0.25">
      <c r="A601" t="s">
        <v>514</v>
      </c>
      <c r="B601" t="s">
        <v>515</v>
      </c>
      <c r="C601">
        <v>2012</v>
      </c>
      <c r="D601" t="s">
        <v>4212</v>
      </c>
      <c r="E601" t="s">
        <v>1811</v>
      </c>
      <c r="F601" t="s">
        <v>1812</v>
      </c>
      <c r="G601" t="str">
        <f t="shared" ref="G601:G604" si="40">CONCATENATE(A601,B601,C601,D601,E601)</f>
        <v>Enseignement-EducationDiplômes - Formation2012irisP12_POP1824</v>
      </c>
      <c r="H601" t="e">
        <f>VLOOKUP($G:$G,#REF!,1,FALSE)</f>
        <v>#REF!</v>
      </c>
    </row>
    <row r="602" spans="1:8" x14ac:dyDescent="0.25">
      <c r="A602" t="s">
        <v>514</v>
      </c>
      <c r="B602" t="s">
        <v>515</v>
      </c>
      <c r="C602">
        <v>2012</v>
      </c>
      <c r="D602" t="s">
        <v>4212</v>
      </c>
      <c r="E602" t="s">
        <v>2231</v>
      </c>
      <c r="F602" t="s">
        <v>2232</v>
      </c>
      <c r="G602" t="str">
        <f t="shared" si="40"/>
        <v>Enseignement-EducationDiplômes - Formation2012irisP12_POP0205</v>
      </c>
      <c r="H602" t="e">
        <f>VLOOKUP($G:$G,#REF!,1,FALSE)</f>
        <v>#REF!</v>
      </c>
    </row>
    <row r="603" spans="1:8" x14ac:dyDescent="0.25">
      <c r="A603" t="s">
        <v>327</v>
      </c>
      <c r="B603" t="s">
        <v>127</v>
      </c>
      <c r="C603">
        <v>2015</v>
      </c>
      <c r="D603" t="s">
        <v>4212</v>
      </c>
      <c r="E603" t="s">
        <v>780</v>
      </c>
      <c r="F603" t="s">
        <v>781</v>
      </c>
      <c r="G603" t="str">
        <f t="shared" si="40"/>
        <v>Services Tourisme et TransportsCommerce2015irisNB_B314</v>
      </c>
      <c r="H603" t="e">
        <f>VLOOKUP($G:$G,#REF!,1,FALSE)</f>
        <v>#REF!</v>
      </c>
    </row>
    <row r="604" spans="1:8" x14ac:dyDescent="0.25">
      <c r="A604" t="s">
        <v>327</v>
      </c>
      <c r="B604" t="s">
        <v>127</v>
      </c>
      <c r="C604">
        <v>2015</v>
      </c>
      <c r="D604" t="s">
        <v>4212</v>
      </c>
      <c r="E604" t="s">
        <v>133</v>
      </c>
      <c r="F604" t="s">
        <v>134</v>
      </c>
      <c r="G604" t="str">
        <f t="shared" si="40"/>
        <v>Services Tourisme et TransportsCommerce2015irisNB_B310</v>
      </c>
      <c r="H604" t="e">
        <f>VLOOKUP($G:$G,#REF!,1,FALSE)</f>
        <v>#REF!</v>
      </c>
    </row>
    <row r="605" spans="1:8" x14ac:dyDescent="0.25">
      <c r="A605" t="s">
        <v>327</v>
      </c>
      <c r="B605" t="s">
        <v>127</v>
      </c>
      <c r="C605">
        <v>2015</v>
      </c>
      <c r="D605" t="s">
        <v>4212</v>
      </c>
      <c r="E605" t="s">
        <v>778</v>
      </c>
      <c r="F605" t="s">
        <v>779</v>
      </c>
      <c r="G605" t="str">
        <f t="shared" si="37"/>
        <v>Services Tourisme et TransportsCommerce2015iris</v>
      </c>
      <c r="H605" t="e">
        <f>VLOOKUP($G:$G,#REF!,1,FALSE)</f>
        <v>#REF!</v>
      </c>
    </row>
    <row r="606" spans="1:8" x14ac:dyDescent="0.25">
      <c r="A606" t="s">
        <v>127</v>
      </c>
      <c r="B606" t="s">
        <v>128</v>
      </c>
      <c r="C606">
        <v>2015</v>
      </c>
      <c r="D606" t="s">
        <v>4211</v>
      </c>
      <c r="E606" t="s">
        <v>153</v>
      </c>
      <c r="F606" t="s">
        <v>154</v>
      </c>
      <c r="G606" t="str">
        <f t="shared" ref="G606:G610" si="41">CONCATENATE(A606,B606,C606,D606,E606)</f>
        <v>CommerceCommerce de détail2015communeNB_B101</v>
      </c>
      <c r="H606" t="e">
        <f>VLOOKUP($G:$G,#REF!,1,FALSE)</f>
        <v>#REF!</v>
      </c>
    </row>
    <row r="607" spans="1:8" x14ac:dyDescent="0.25">
      <c r="A607" t="s">
        <v>327</v>
      </c>
      <c r="B607" t="s">
        <v>127</v>
      </c>
      <c r="C607">
        <v>2015</v>
      </c>
      <c r="D607" t="s">
        <v>4212</v>
      </c>
      <c r="E607" t="s">
        <v>143</v>
      </c>
      <c r="F607" t="s">
        <v>144</v>
      </c>
      <c r="G607" t="str">
        <f t="shared" si="41"/>
        <v>Services Tourisme et TransportsCommerce2015irisNB_B308</v>
      </c>
      <c r="H607" t="e">
        <f>VLOOKUP($G:$G,#REF!,1,FALSE)</f>
        <v>#REF!</v>
      </c>
    </row>
    <row r="608" spans="1:8" x14ac:dyDescent="0.25">
      <c r="A608" t="s">
        <v>327</v>
      </c>
      <c r="B608" t="s">
        <v>127</v>
      </c>
      <c r="C608">
        <v>2015</v>
      </c>
      <c r="D608" t="s">
        <v>4212</v>
      </c>
      <c r="E608" t="s">
        <v>1194</v>
      </c>
      <c r="F608" t="s">
        <v>1195</v>
      </c>
      <c r="G608" t="str">
        <f t="shared" si="41"/>
        <v>Services Tourisme et TransportsCommerce2015irisNB_B304</v>
      </c>
      <c r="H608" t="e">
        <f>VLOOKUP($G:$G,#REF!,1,FALSE)</f>
        <v>#REF!</v>
      </c>
    </row>
    <row r="609" spans="1:8" x14ac:dyDescent="0.25">
      <c r="A609" t="s">
        <v>231</v>
      </c>
      <c r="B609" t="s">
        <v>232</v>
      </c>
      <c r="C609">
        <v>2013</v>
      </c>
      <c r="D609" t="s">
        <v>4212</v>
      </c>
      <c r="E609" t="s">
        <v>297</v>
      </c>
      <c r="F609" t="s">
        <v>4328</v>
      </c>
      <c r="G609" t="str">
        <f t="shared" si="41"/>
        <v>Conditions de vie-SociétéLogement2013irisP13_NBPI_RP</v>
      </c>
      <c r="H609" t="e">
        <f>VLOOKUP($G:$G,#REF!,1,FALSE)</f>
        <v>#REF!</v>
      </c>
    </row>
    <row r="610" spans="1:8" x14ac:dyDescent="0.25">
      <c r="A610" t="s">
        <v>327</v>
      </c>
      <c r="B610" t="s">
        <v>127</v>
      </c>
      <c r="C610">
        <v>2015</v>
      </c>
      <c r="D610" t="s">
        <v>4212</v>
      </c>
      <c r="E610" t="s">
        <v>149</v>
      </c>
      <c r="F610" t="s">
        <v>150</v>
      </c>
      <c r="G610" t="str">
        <f t="shared" si="41"/>
        <v>Services Tourisme et TransportsCommerce2015irisNB_B103</v>
      </c>
      <c r="H610" t="e">
        <f>VLOOKUP($G:$G,#REF!,1,FALSE)</f>
        <v>#REF!</v>
      </c>
    </row>
    <row r="611" spans="1:8" x14ac:dyDescent="0.25">
      <c r="A611" t="s">
        <v>327</v>
      </c>
      <c r="B611" t="s">
        <v>127</v>
      </c>
      <c r="C611">
        <v>2015</v>
      </c>
      <c r="D611" t="s">
        <v>4212</v>
      </c>
      <c r="E611" t="s">
        <v>151</v>
      </c>
      <c r="F611" t="s">
        <v>152</v>
      </c>
      <c r="G611" t="str">
        <f t="shared" si="37"/>
        <v>Services Tourisme et TransportsCommerce2015iris</v>
      </c>
      <c r="H611" t="e">
        <f>VLOOKUP($G:$G,#REF!,1,FALSE)</f>
        <v>#REF!</v>
      </c>
    </row>
    <row r="612" spans="1:8" hidden="1" x14ac:dyDescent="0.25">
      <c r="A612" t="s">
        <v>231</v>
      </c>
      <c r="B612" t="s">
        <v>401</v>
      </c>
      <c r="C612">
        <v>2015</v>
      </c>
      <c r="D612" t="s">
        <v>4211</v>
      </c>
      <c r="E612" t="s">
        <v>402</v>
      </c>
      <c r="F612" t="s">
        <v>403</v>
      </c>
      <c r="G612" t="str">
        <f t="shared" si="37"/>
        <v>Conditions de vie-SociétéVacances Loisirs2015commune</v>
      </c>
      <c r="H612" t="e">
        <f>VLOOKUP($G:$G,#REF!,1,FALSE)</f>
        <v>#REF!</v>
      </c>
    </row>
    <row r="613" spans="1:8" x14ac:dyDescent="0.25">
      <c r="A613" t="s">
        <v>637</v>
      </c>
      <c r="B613" t="s">
        <v>2628</v>
      </c>
      <c r="C613">
        <v>2010</v>
      </c>
      <c r="D613" t="s">
        <v>4212</v>
      </c>
      <c r="E613" t="s">
        <v>2483</v>
      </c>
      <c r="F613" t="s">
        <v>2484</v>
      </c>
      <c r="G613" t="str">
        <f t="shared" si="37"/>
        <v>Travail EmploiActivité des résidents2010iris</v>
      </c>
      <c r="H613" t="e">
        <f>VLOOKUP($G:$G,#REF!,1,FALSE)</f>
        <v>#REF!</v>
      </c>
    </row>
    <row r="614" spans="1:8" hidden="1" x14ac:dyDescent="0.25">
      <c r="A614" t="s">
        <v>231</v>
      </c>
      <c r="B614" t="s">
        <v>401</v>
      </c>
      <c r="C614">
        <v>2015</v>
      </c>
      <c r="D614" t="s">
        <v>4211</v>
      </c>
      <c r="E614" t="s">
        <v>1576</v>
      </c>
      <c r="F614" t="s">
        <v>1577</v>
      </c>
      <c r="G614" t="str">
        <f t="shared" si="37"/>
        <v>Conditions de vie-SociétéVacances Loisirs2015commune</v>
      </c>
      <c r="H614" t="e">
        <f>VLOOKUP($G:$G,#REF!,1,FALSE)</f>
        <v>#REF!</v>
      </c>
    </row>
    <row r="615" spans="1:8" hidden="1" x14ac:dyDescent="0.25">
      <c r="A615" t="s">
        <v>231</v>
      </c>
      <c r="B615" t="s">
        <v>401</v>
      </c>
      <c r="C615">
        <v>2015</v>
      </c>
      <c r="D615" t="s">
        <v>4211</v>
      </c>
      <c r="E615" t="s">
        <v>414</v>
      </c>
      <c r="F615" t="s">
        <v>415</v>
      </c>
      <c r="G615" t="str">
        <f t="shared" si="37"/>
        <v>Conditions de vie-SociétéVacances Loisirs2015commune</v>
      </c>
      <c r="H615" t="e">
        <f>VLOOKUP($G:$G,#REF!,1,FALSE)</f>
        <v>#REF!</v>
      </c>
    </row>
    <row r="616" spans="1:8" hidden="1" x14ac:dyDescent="0.25">
      <c r="A616" t="s">
        <v>231</v>
      </c>
      <c r="B616" t="s">
        <v>401</v>
      </c>
      <c r="C616">
        <v>2015</v>
      </c>
      <c r="D616" t="s">
        <v>4211</v>
      </c>
      <c r="E616" t="s">
        <v>1393</v>
      </c>
      <c r="F616" t="s">
        <v>1394</v>
      </c>
      <c r="G616" t="str">
        <f t="shared" si="37"/>
        <v>Conditions de vie-SociétéVacances Loisirs2015commune</v>
      </c>
      <c r="H616" t="e">
        <f>VLOOKUP($G:$G,#REF!,1,FALSE)</f>
        <v>#REF!</v>
      </c>
    </row>
    <row r="617" spans="1:8" hidden="1" x14ac:dyDescent="0.25">
      <c r="A617" t="s">
        <v>231</v>
      </c>
      <c r="B617" t="s">
        <v>401</v>
      </c>
      <c r="C617">
        <v>2015</v>
      </c>
      <c r="D617" t="s">
        <v>4211</v>
      </c>
      <c r="E617" t="s">
        <v>418</v>
      </c>
      <c r="F617" t="s">
        <v>419</v>
      </c>
      <c r="G617" t="str">
        <f t="shared" si="37"/>
        <v>Conditions de vie-SociétéVacances Loisirs2015commune</v>
      </c>
      <c r="H617" t="e">
        <f>VLOOKUP($G:$G,#REF!,1,FALSE)</f>
        <v>#REF!</v>
      </c>
    </row>
    <row r="618" spans="1:8" hidden="1" x14ac:dyDescent="0.25">
      <c r="A618" t="s">
        <v>231</v>
      </c>
      <c r="B618" t="s">
        <v>401</v>
      </c>
      <c r="C618">
        <v>2015</v>
      </c>
      <c r="D618" t="s">
        <v>4211</v>
      </c>
      <c r="E618" t="s">
        <v>422</v>
      </c>
      <c r="F618" t="s">
        <v>423</v>
      </c>
      <c r="G618" t="str">
        <f t="shared" si="37"/>
        <v>Conditions de vie-SociétéVacances Loisirs2015commune</v>
      </c>
      <c r="H618" t="e">
        <f>VLOOKUP($G:$G,#REF!,1,FALSE)</f>
        <v>#REF!</v>
      </c>
    </row>
    <row r="619" spans="1:8" hidden="1" x14ac:dyDescent="0.25">
      <c r="A619" t="s">
        <v>231</v>
      </c>
      <c r="B619" t="s">
        <v>401</v>
      </c>
      <c r="C619">
        <v>2015</v>
      </c>
      <c r="D619" t="s">
        <v>4211</v>
      </c>
      <c r="E619" t="s">
        <v>1057</v>
      </c>
      <c r="F619" t="s">
        <v>1058</v>
      </c>
      <c r="G619" t="str">
        <f t="shared" si="37"/>
        <v>Conditions de vie-SociétéVacances Loisirs2015commune</v>
      </c>
      <c r="H619" t="e">
        <f>VLOOKUP($G:$G,#REF!,1,FALSE)</f>
        <v>#REF!</v>
      </c>
    </row>
    <row r="620" spans="1:8" hidden="1" x14ac:dyDescent="0.25">
      <c r="A620" t="s">
        <v>231</v>
      </c>
      <c r="B620" t="s">
        <v>401</v>
      </c>
      <c r="C620">
        <v>2015</v>
      </c>
      <c r="D620" t="s">
        <v>4211</v>
      </c>
      <c r="E620" t="s">
        <v>1472</v>
      </c>
      <c r="F620" t="s">
        <v>1473</v>
      </c>
      <c r="G620" t="str">
        <f t="shared" si="37"/>
        <v>Conditions de vie-SociétéVacances Loisirs2015commune</v>
      </c>
      <c r="H620" t="e">
        <f>VLOOKUP($G:$G,#REF!,1,FALSE)</f>
        <v>#REF!</v>
      </c>
    </row>
    <row r="621" spans="1:8" hidden="1" x14ac:dyDescent="0.25">
      <c r="A621" t="s">
        <v>231</v>
      </c>
      <c r="B621" t="s">
        <v>401</v>
      </c>
      <c r="C621">
        <v>2015</v>
      </c>
      <c r="D621" t="s">
        <v>4211</v>
      </c>
      <c r="E621" t="s">
        <v>963</v>
      </c>
      <c r="F621" t="s">
        <v>964</v>
      </c>
      <c r="G621" t="str">
        <f t="shared" si="37"/>
        <v>Conditions de vie-SociétéVacances Loisirs2015commune</v>
      </c>
      <c r="H621" t="e">
        <f>VLOOKUP($G:$G,#REF!,1,FALSE)</f>
        <v>#REF!</v>
      </c>
    </row>
    <row r="622" spans="1:8" hidden="1" x14ac:dyDescent="0.25">
      <c r="A622" t="s">
        <v>1256</v>
      </c>
      <c r="B622" t="s">
        <v>1257</v>
      </c>
      <c r="C622">
        <v>2014</v>
      </c>
      <c r="D622" t="s">
        <v>4211</v>
      </c>
      <c r="E622" t="s">
        <v>317</v>
      </c>
      <c r="F622" t="s">
        <v>1461</v>
      </c>
      <c r="G622" t="str">
        <f t="shared" si="37"/>
        <v>TerritoireRégions	 départements et villes de France2014commune</v>
      </c>
      <c r="H622" t="e">
        <f>VLOOKUP($G:$G,#REF!,1,FALSE)</f>
        <v>#REF!</v>
      </c>
    </row>
    <row r="623" spans="1:8" x14ac:dyDescent="0.25">
      <c r="A623" t="s">
        <v>231</v>
      </c>
      <c r="B623" t="s">
        <v>401</v>
      </c>
      <c r="C623">
        <v>2015</v>
      </c>
      <c r="D623" t="s">
        <v>4211</v>
      </c>
      <c r="E623" t="s">
        <v>726</v>
      </c>
      <c r="F623" t="s">
        <v>727</v>
      </c>
      <c r="G623" t="str">
        <f t="shared" ref="G623:G629" si="42">CONCATENATE(A623,B623,C623,D623,E623)</f>
        <v>Conditions de vie-SociétéVacances Loisirs2015communeNB_F119_NB_AIREJEU</v>
      </c>
      <c r="H623" t="e">
        <f>VLOOKUP($G:$G,#REF!,1,FALSE)</f>
        <v>#REF!</v>
      </c>
    </row>
    <row r="624" spans="1:8" x14ac:dyDescent="0.25">
      <c r="A624" t="s">
        <v>327</v>
      </c>
      <c r="B624" t="s">
        <v>127</v>
      </c>
      <c r="C624">
        <v>2015</v>
      </c>
      <c r="D624" t="s">
        <v>4212</v>
      </c>
      <c r="E624" t="s">
        <v>2762</v>
      </c>
      <c r="F624" t="s">
        <v>2763</v>
      </c>
      <c r="G624" t="str">
        <f t="shared" si="42"/>
        <v>Services Tourisme et TransportsCommerce2015irisLIB_IRIS</v>
      </c>
      <c r="H624" t="e">
        <f>VLOOKUP($G:$G,#REF!,1,FALSE)</f>
        <v>#REF!</v>
      </c>
    </row>
    <row r="625" spans="1:8" x14ac:dyDescent="0.25">
      <c r="A625" t="s">
        <v>231</v>
      </c>
      <c r="B625" t="s">
        <v>401</v>
      </c>
      <c r="C625">
        <v>2015</v>
      </c>
      <c r="D625" t="s">
        <v>4211</v>
      </c>
      <c r="E625" t="s">
        <v>711</v>
      </c>
      <c r="F625" t="s">
        <v>712</v>
      </c>
      <c r="G625" t="str">
        <f t="shared" si="42"/>
        <v>Conditions de vie-SociétéVacances Loisirs2015communeNB_F118_NB_AIREJEU</v>
      </c>
      <c r="H625" t="e">
        <f>VLOOKUP($G:$G,#REF!,1,FALSE)</f>
        <v>#REF!</v>
      </c>
    </row>
    <row r="626" spans="1:8" x14ac:dyDescent="0.25">
      <c r="A626" t="s">
        <v>231</v>
      </c>
      <c r="B626" t="s">
        <v>401</v>
      </c>
      <c r="C626">
        <v>2015</v>
      </c>
      <c r="D626" t="s">
        <v>4211</v>
      </c>
      <c r="E626" t="s">
        <v>1079</v>
      </c>
      <c r="F626" t="s">
        <v>1080</v>
      </c>
      <c r="G626" t="str">
        <f t="shared" si="42"/>
        <v>Conditions de vie-SociétéVacances Loisirs2015communeNB_F116_NB_AIREJEU</v>
      </c>
      <c r="H626" t="e">
        <f>VLOOKUP($G:$G,#REF!,1,FALSE)</f>
        <v>#REF!</v>
      </c>
    </row>
    <row r="627" spans="1:8" x14ac:dyDescent="0.25">
      <c r="A627" t="s">
        <v>231</v>
      </c>
      <c r="B627" t="s">
        <v>401</v>
      </c>
      <c r="C627">
        <v>2015</v>
      </c>
      <c r="D627" t="s">
        <v>4211</v>
      </c>
      <c r="E627" t="s">
        <v>434</v>
      </c>
      <c r="F627" t="s">
        <v>435</v>
      </c>
      <c r="G627" t="str">
        <f t="shared" si="42"/>
        <v>Conditions de vie-SociétéVacances Loisirs2015communeNB_F113_NB_AIREJEU</v>
      </c>
      <c r="H627" t="e">
        <f>VLOOKUP($G:$G,#REF!,1,FALSE)</f>
        <v>#REF!</v>
      </c>
    </row>
    <row r="628" spans="1:8" x14ac:dyDescent="0.25">
      <c r="A628" t="s">
        <v>231</v>
      </c>
      <c r="B628" t="s">
        <v>401</v>
      </c>
      <c r="C628">
        <v>2015</v>
      </c>
      <c r="D628" t="s">
        <v>4211</v>
      </c>
      <c r="E628" t="s">
        <v>1379</v>
      </c>
      <c r="F628" t="s">
        <v>1380</v>
      </c>
      <c r="G628" t="str">
        <f t="shared" si="42"/>
        <v>Conditions de vie-SociétéVacances Loisirs2015communeNB_F117_NB_AIREJEU</v>
      </c>
      <c r="H628" t="e">
        <f>VLOOKUP($G:$G,#REF!,1,FALSE)</f>
        <v>#REF!</v>
      </c>
    </row>
    <row r="629" spans="1:8" x14ac:dyDescent="0.25">
      <c r="A629" t="s">
        <v>231</v>
      </c>
      <c r="B629" t="s">
        <v>401</v>
      </c>
      <c r="C629">
        <v>2015</v>
      </c>
      <c r="D629" t="s">
        <v>4211</v>
      </c>
      <c r="E629" t="s">
        <v>444</v>
      </c>
      <c r="F629" t="s">
        <v>445</v>
      </c>
      <c r="G629" t="str">
        <f t="shared" si="42"/>
        <v>Conditions de vie-SociétéVacances Loisirs2015communeNB_F110</v>
      </c>
      <c r="H629" t="e">
        <f>VLOOKUP($G:$G,#REF!,1,FALSE)</f>
        <v>#REF!</v>
      </c>
    </row>
    <row r="630" spans="1:8" x14ac:dyDescent="0.25">
      <c r="A630" t="s">
        <v>231</v>
      </c>
      <c r="B630" t="s">
        <v>232</v>
      </c>
      <c r="C630">
        <v>2013</v>
      </c>
      <c r="D630" t="s">
        <v>4212</v>
      </c>
      <c r="E630" t="s">
        <v>243</v>
      </c>
      <c r="F630" t="s">
        <v>4329</v>
      </c>
      <c r="G630" t="str">
        <f t="shared" si="37"/>
        <v>Conditions de vie-SociétéLogement2013iris</v>
      </c>
      <c r="H630" t="e">
        <f>VLOOKUP($G:$G,#REF!,1,FALSE)</f>
        <v>#REF!</v>
      </c>
    </row>
    <row r="631" spans="1:8" x14ac:dyDescent="0.25">
      <c r="A631" t="s">
        <v>231</v>
      </c>
      <c r="B631" t="s">
        <v>401</v>
      </c>
      <c r="C631">
        <v>2015</v>
      </c>
      <c r="D631" t="s">
        <v>4211</v>
      </c>
      <c r="E631" t="s">
        <v>448</v>
      </c>
      <c r="F631" t="s">
        <v>449</v>
      </c>
      <c r="G631" t="str">
        <f>CONCATENATE(A631,B631,C631,D631,E631)</f>
        <v>Conditions de vie-SociétéVacances Loisirs2015communeNB_F116_NB_ECL</v>
      </c>
      <c r="H631" t="e">
        <f>VLOOKUP($G:$G,#REF!,1,FALSE)</f>
        <v>#REF!</v>
      </c>
    </row>
    <row r="632" spans="1:8" hidden="1" x14ac:dyDescent="0.25">
      <c r="A632" t="s">
        <v>231</v>
      </c>
      <c r="B632" t="s">
        <v>401</v>
      </c>
      <c r="C632">
        <v>2015</v>
      </c>
      <c r="D632" t="s">
        <v>4211</v>
      </c>
      <c r="E632" t="s">
        <v>450</v>
      </c>
      <c r="F632" t="s">
        <v>451</v>
      </c>
      <c r="G632" t="str">
        <f t="shared" si="37"/>
        <v>Conditions de vie-SociétéVacances Loisirs2015commune</v>
      </c>
      <c r="H632" t="e">
        <f>VLOOKUP($G:$G,#REF!,1,FALSE)</f>
        <v>#REF!</v>
      </c>
    </row>
    <row r="633" spans="1:8" x14ac:dyDescent="0.25">
      <c r="A633" t="s">
        <v>157</v>
      </c>
      <c r="B633" t="s">
        <v>774</v>
      </c>
      <c r="C633">
        <v>2011</v>
      </c>
      <c r="D633" t="s">
        <v>4211</v>
      </c>
      <c r="E633" t="s">
        <v>2545</v>
      </c>
      <c r="F633" t="s">
        <v>2546</v>
      </c>
      <c r="G633" t="str">
        <f t="shared" si="37"/>
        <v>EntrepriseDémographie des entreprises2011commune</v>
      </c>
      <c r="H633" t="e">
        <f>VLOOKUP($G:$G,#REF!,1,FALSE)</f>
        <v>#REF!</v>
      </c>
    </row>
    <row r="634" spans="1:8" x14ac:dyDescent="0.25">
      <c r="A634" t="s">
        <v>231</v>
      </c>
      <c r="B634" t="s">
        <v>401</v>
      </c>
      <c r="C634">
        <v>2015</v>
      </c>
      <c r="D634" t="s">
        <v>4211</v>
      </c>
      <c r="E634" t="s">
        <v>454</v>
      </c>
      <c r="F634" t="s">
        <v>455</v>
      </c>
      <c r="G634" t="str">
        <f t="shared" ref="G634:G635" si="43">CONCATENATE(A634,B634,C634,D634,E634)</f>
        <v>Conditions de vie-SociétéVacances Loisirs2015communeNB_F109_NB_AIREJEU</v>
      </c>
      <c r="H634" t="e">
        <f>VLOOKUP($G:$G,#REF!,1,FALSE)</f>
        <v>#REF!</v>
      </c>
    </row>
    <row r="635" spans="1:8" x14ac:dyDescent="0.25">
      <c r="A635" t="s">
        <v>637</v>
      </c>
      <c r="B635" t="s">
        <v>2628</v>
      </c>
      <c r="C635">
        <v>2010</v>
      </c>
      <c r="D635" t="s">
        <v>4212</v>
      </c>
      <c r="E635" t="s">
        <v>2515</v>
      </c>
      <c r="F635" t="s">
        <v>2516</v>
      </c>
      <c r="G635" t="str">
        <f t="shared" si="43"/>
        <v>Travail EmploiActivité des résidents2010irisP10_ACT1524</v>
      </c>
      <c r="H635" t="e">
        <f>VLOOKUP($G:$G,#REF!,1,FALSE)</f>
        <v>#REF!</v>
      </c>
    </row>
    <row r="636" spans="1:8" x14ac:dyDescent="0.25">
      <c r="A636" t="s">
        <v>231</v>
      </c>
      <c r="B636" t="s">
        <v>232</v>
      </c>
      <c r="C636">
        <v>2013</v>
      </c>
      <c r="D636" t="s">
        <v>4212</v>
      </c>
      <c r="E636" t="s">
        <v>1062</v>
      </c>
      <c r="F636" t="s">
        <v>4330</v>
      </c>
      <c r="G636" t="str">
        <f t="shared" si="37"/>
        <v>Conditions de vie-SociétéLogement2013iris</v>
      </c>
      <c r="H636" t="e">
        <f>VLOOKUP($G:$G,#REF!,1,FALSE)</f>
        <v>#REF!</v>
      </c>
    </row>
    <row r="637" spans="1:8" x14ac:dyDescent="0.25">
      <c r="A637" t="s">
        <v>231</v>
      </c>
      <c r="B637" t="s">
        <v>401</v>
      </c>
      <c r="C637">
        <v>2015</v>
      </c>
      <c r="D637" t="s">
        <v>4211</v>
      </c>
      <c r="E637" t="s">
        <v>1417</v>
      </c>
      <c r="F637" t="s">
        <v>1418</v>
      </c>
      <c r="G637" t="str">
        <f t="shared" ref="G637:G643" si="44">CONCATENATE(A637,B637,C637,D637,E637)</f>
        <v>Conditions de vie-SociétéVacances Loisirs2015communeNB_F108_NB_ECL</v>
      </c>
      <c r="H637" t="e">
        <f>VLOOKUP($G:$G,#REF!,1,FALSE)</f>
        <v>#REF!</v>
      </c>
    </row>
    <row r="638" spans="1:8" x14ac:dyDescent="0.25">
      <c r="A638" t="s">
        <v>231</v>
      </c>
      <c r="B638" t="s">
        <v>401</v>
      </c>
      <c r="C638">
        <v>2015</v>
      </c>
      <c r="D638" t="s">
        <v>4211</v>
      </c>
      <c r="E638" t="s">
        <v>470</v>
      </c>
      <c r="F638" t="s">
        <v>471</v>
      </c>
      <c r="G638" t="str">
        <f t="shared" si="44"/>
        <v>Conditions de vie-SociétéVacances Loisirs2015communeNB_F108_NB_AIREJEU</v>
      </c>
      <c r="H638" t="e">
        <f>VLOOKUP($G:$G,#REF!,1,FALSE)</f>
        <v>#REF!</v>
      </c>
    </row>
    <row r="639" spans="1:8" x14ac:dyDescent="0.25">
      <c r="A639" t="s">
        <v>231</v>
      </c>
      <c r="B639" t="s">
        <v>401</v>
      </c>
      <c r="C639">
        <v>2015</v>
      </c>
      <c r="D639" t="s">
        <v>4211</v>
      </c>
      <c r="E639" t="s">
        <v>550</v>
      </c>
      <c r="F639" t="s">
        <v>551</v>
      </c>
      <c r="G639" t="str">
        <f t="shared" si="44"/>
        <v>Conditions de vie-SociétéVacances Loisirs2015communeNB_F107_NB_ECL</v>
      </c>
      <c r="H639" t="e">
        <f>VLOOKUP($G:$G,#REF!,1,FALSE)</f>
        <v>#REF!</v>
      </c>
    </row>
    <row r="640" spans="1:8" x14ac:dyDescent="0.25">
      <c r="A640" t="s">
        <v>231</v>
      </c>
      <c r="B640" t="s">
        <v>401</v>
      </c>
      <c r="C640">
        <v>2015</v>
      </c>
      <c r="D640" t="s">
        <v>4211</v>
      </c>
      <c r="E640" t="s">
        <v>1254</v>
      </c>
      <c r="F640" t="s">
        <v>1255</v>
      </c>
      <c r="G640" t="str">
        <f t="shared" si="44"/>
        <v>Conditions de vie-SociétéVacances Loisirs2015communeNB_F116</v>
      </c>
      <c r="H640" t="e">
        <f>VLOOKUP($G:$G,#REF!,1,FALSE)</f>
        <v>#REF!</v>
      </c>
    </row>
    <row r="641" spans="1:8" x14ac:dyDescent="0.25">
      <c r="A641" t="s">
        <v>231</v>
      </c>
      <c r="B641" t="s">
        <v>401</v>
      </c>
      <c r="C641">
        <v>2015</v>
      </c>
      <c r="D641" t="s">
        <v>4211</v>
      </c>
      <c r="E641" t="s">
        <v>1180</v>
      </c>
      <c r="F641" t="s">
        <v>1181</v>
      </c>
      <c r="G641" t="str">
        <f t="shared" si="44"/>
        <v>Conditions de vie-SociétéVacances Loisirs2015communeNB_F106_NB_COU</v>
      </c>
      <c r="H641" t="e">
        <f>VLOOKUP($G:$G,#REF!,1,FALSE)</f>
        <v>#REF!</v>
      </c>
    </row>
    <row r="642" spans="1:8" x14ac:dyDescent="0.25">
      <c r="A642" t="s">
        <v>231</v>
      </c>
      <c r="B642" t="s">
        <v>401</v>
      </c>
      <c r="C642">
        <v>2015</v>
      </c>
      <c r="D642" t="s">
        <v>4211</v>
      </c>
      <c r="E642" t="s">
        <v>1117</v>
      </c>
      <c r="F642" t="s">
        <v>1118</v>
      </c>
      <c r="G642" t="str">
        <f t="shared" si="44"/>
        <v>Conditions de vie-SociétéVacances Loisirs2015communeNB_F105_NB_COU</v>
      </c>
      <c r="H642" t="e">
        <f>VLOOKUP($G:$G,#REF!,1,FALSE)</f>
        <v>#REF!</v>
      </c>
    </row>
    <row r="643" spans="1:8" x14ac:dyDescent="0.25">
      <c r="A643" t="s">
        <v>5</v>
      </c>
      <c r="B643" t="s">
        <v>835</v>
      </c>
      <c r="C643">
        <v>2012</v>
      </c>
      <c r="D643" t="s">
        <v>4212</v>
      </c>
      <c r="E643" t="s">
        <v>2744</v>
      </c>
      <c r="F643" t="s">
        <v>2745</v>
      </c>
      <c r="G643" t="str">
        <f t="shared" si="44"/>
        <v>PopulationCouples - Familles - Ménages2012irisC12_PMEN_MENSFAM</v>
      </c>
      <c r="H643" t="e">
        <f>VLOOKUP($G:$G,#REF!,1,FALSE)</f>
        <v>#REF!</v>
      </c>
    </row>
    <row r="644" spans="1:8" hidden="1" x14ac:dyDescent="0.25">
      <c r="A644" t="s">
        <v>231</v>
      </c>
      <c r="B644" t="s">
        <v>401</v>
      </c>
      <c r="C644">
        <v>2015</v>
      </c>
      <c r="D644" t="s">
        <v>4211</v>
      </c>
      <c r="E644" t="s">
        <v>482</v>
      </c>
      <c r="F644" t="s">
        <v>483</v>
      </c>
      <c r="G644" t="str">
        <f t="shared" ref="G644:G693" si="45">CONCATENATE(A644,B644,C644,D644)</f>
        <v>Conditions de vie-SociétéVacances Loisirs2015commune</v>
      </c>
      <c r="H644" t="e">
        <f>VLOOKUP($G:$G,#REF!,1,FALSE)</f>
        <v>#REF!</v>
      </c>
    </row>
    <row r="645" spans="1:8" x14ac:dyDescent="0.25">
      <c r="A645" t="s">
        <v>231</v>
      </c>
      <c r="B645" t="s">
        <v>401</v>
      </c>
      <c r="C645">
        <v>2015</v>
      </c>
      <c r="D645" t="s">
        <v>4211</v>
      </c>
      <c r="E645" t="s">
        <v>1051</v>
      </c>
      <c r="F645" t="s">
        <v>1052</v>
      </c>
      <c r="G645" t="str">
        <f t="shared" ref="G645:G647" si="46">CONCATENATE(A645,B645,C645,D645,E645)</f>
        <v>Conditions de vie-SociétéVacances Loisirs2015communeNB_F108</v>
      </c>
      <c r="H645" t="e">
        <f>VLOOKUP($G:$G,#REF!,1,FALSE)</f>
        <v>#REF!</v>
      </c>
    </row>
    <row r="646" spans="1:8" x14ac:dyDescent="0.25">
      <c r="A646" t="s">
        <v>5</v>
      </c>
      <c r="B646" t="s">
        <v>6</v>
      </c>
      <c r="C646">
        <v>2007</v>
      </c>
      <c r="D646" t="s">
        <v>4211</v>
      </c>
      <c r="E646" t="s">
        <v>109</v>
      </c>
      <c r="F646" t="s">
        <v>110</v>
      </c>
      <c r="G646" t="str">
        <f t="shared" si="46"/>
        <v>Populationévolution-structure-population2007communeP07_POP05P_IRAN3</v>
      </c>
      <c r="H646" t="e">
        <f>VLOOKUP($G:$G,#REF!,1,FALSE)</f>
        <v>#REF!</v>
      </c>
    </row>
    <row r="647" spans="1:8" x14ac:dyDescent="0.25">
      <c r="A647" t="s">
        <v>231</v>
      </c>
      <c r="B647" t="s">
        <v>401</v>
      </c>
      <c r="C647">
        <v>2015</v>
      </c>
      <c r="D647" t="s">
        <v>4211</v>
      </c>
      <c r="E647" t="s">
        <v>1068</v>
      </c>
      <c r="F647" t="s">
        <v>1069</v>
      </c>
      <c r="G647" t="str">
        <f t="shared" si="46"/>
        <v>Conditions de vie-SociétéVacances Loisirs2015communeNB_F105_NB_AIREJEU</v>
      </c>
      <c r="H647" t="e">
        <f>VLOOKUP($G:$G,#REF!,1,FALSE)</f>
        <v>#REF!</v>
      </c>
    </row>
    <row r="648" spans="1:8" hidden="1" x14ac:dyDescent="0.25">
      <c r="A648" t="s">
        <v>231</v>
      </c>
      <c r="B648" t="s">
        <v>401</v>
      </c>
      <c r="C648">
        <v>2015</v>
      </c>
      <c r="D648" t="s">
        <v>4211</v>
      </c>
      <c r="E648" t="s">
        <v>1008</v>
      </c>
      <c r="F648" t="s">
        <v>1009</v>
      </c>
      <c r="G648" t="str">
        <f t="shared" si="45"/>
        <v>Conditions de vie-SociétéVacances Loisirs2015commune</v>
      </c>
      <c r="H648" t="e">
        <f>VLOOKUP($G:$G,#REF!,1,FALSE)</f>
        <v>#REF!</v>
      </c>
    </row>
    <row r="649" spans="1:8" x14ac:dyDescent="0.25">
      <c r="A649" t="s">
        <v>231</v>
      </c>
      <c r="B649" t="s">
        <v>401</v>
      </c>
      <c r="C649">
        <v>2015</v>
      </c>
      <c r="D649" t="s">
        <v>4211</v>
      </c>
      <c r="E649" t="s">
        <v>720</v>
      </c>
      <c r="F649" t="s">
        <v>721</v>
      </c>
      <c r="G649" t="str">
        <f t="shared" ref="G649:G654" si="47">CONCATENATE(A649,B649,C649,D649,E649)</f>
        <v>Conditions de vie-SociétéVacances Loisirs2015communeNB_F103_NB_COU</v>
      </c>
      <c r="H649" t="e">
        <f>VLOOKUP($G:$G,#REF!,1,FALSE)</f>
        <v>#REF!</v>
      </c>
    </row>
    <row r="650" spans="1:8" x14ac:dyDescent="0.25">
      <c r="A650" t="s">
        <v>231</v>
      </c>
      <c r="B650" t="s">
        <v>401</v>
      </c>
      <c r="C650">
        <v>2015</v>
      </c>
      <c r="D650" t="s">
        <v>4211</v>
      </c>
      <c r="E650" t="s">
        <v>883</v>
      </c>
      <c r="F650" t="s">
        <v>884</v>
      </c>
      <c r="G650" t="str">
        <f t="shared" si="47"/>
        <v>Conditions de vie-SociétéVacances Loisirs2015communeNB_F107_NB_AIREJEU</v>
      </c>
      <c r="H650" t="e">
        <f>VLOOKUP($G:$G,#REF!,1,FALSE)</f>
        <v>#REF!</v>
      </c>
    </row>
    <row r="651" spans="1:8" x14ac:dyDescent="0.25">
      <c r="A651" t="s">
        <v>231</v>
      </c>
      <c r="B651" t="s">
        <v>401</v>
      </c>
      <c r="C651">
        <v>2015</v>
      </c>
      <c r="D651" t="s">
        <v>4211</v>
      </c>
      <c r="E651" t="s">
        <v>1037</v>
      </c>
      <c r="F651" t="s">
        <v>1038</v>
      </c>
      <c r="G651" t="str">
        <f t="shared" si="47"/>
        <v>Conditions de vie-SociétéVacances Loisirs2015communeNB_F101_NB_COU</v>
      </c>
      <c r="H651" t="e">
        <f>VLOOKUP($G:$G,#REF!,1,FALSE)</f>
        <v>#REF!</v>
      </c>
    </row>
    <row r="652" spans="1:8" x14ac:dyDescent="0.25">
      <c r="A652" t="s">
        <v>231</v>
      </c>
      <c r="B652" t="s">
        <v>401</v>
      </c>
      <c r="C652">
        <v>2015</v>
      </c>
      <c r="D652" t="s">
        <v>4211</v>
      </c>
      <c r="E652" t="s">
        <v>1309</v>
      </c>
      <c r="F652" t="s">
        <v>1310</v>
      </c>
      <c r="G652" t="str">
        <f t="shared" si="47"/>
        <v>Conditions de vie-SociétéVacances Loisirs2015communeNB_F111</v>
      </c>
      <c r="H652" t="e">
        <f>VLOOKUP($G:$G,#REF!,1,FALSE)</f>
        <v>#REF!</v>
      </c>
    </row>
    <row r="653" spans="1:8" x14ac:dyDescent="0.25">
      <c r="A653" t="s">
        <v>231</v>
      </c>
      <c r="B653" t="s">
        <v>401</v>
      </c>
      <c r="C653">
        <v>2015</v>
      </c>
      <c r="D653" t="s">
        <v>4211</v>
      </c>
      <c r="E653" t="s">
        <v>504</v>
      </c>
      <c r="F653" t="s">
        <v>505</v>
      </c>
      <c r="G653" t="str">
        <f t="shared" si="47"/>
        <v>Conditions de vie-SociétéVacances Loisirs2015communeNB_F105</v>
      </c>
      <c r="H653" t="e">
        <f>VLOOKUP($G:$G,#REF!,1,FALSE)</f>
        <v>#REF!</v>
      </c>
    </row>
    <row r="654" spans="1:8" x14ac:dyDescent="0.25">
      <c r="A654" t="s">
        <v>5</v>
      </c>
      <c r="B654" t="s">
        <v>6</v>
      </c>
      <c r="C654">
        <v>2007</v>
      </c>
      <c r="D654" t="s">
        <v>4211</v>
      </c>
      <c r="E654" t="s">
        <v>81</v>
      </c>
      <c r="F654" t="s">
        <v>82</v>
      </c>
      <c r="G654" t="str">
        <f t="shared" si="47"/>
        <v>Populationévolution-structure-population2007communeP07_POP05P_IRAN5</v>
      </c>
      <c r="H654" t="e">
        <f>VLOOKUP($G:$G,#REF!,1,FALSE)</f>
        <v>#REF!</v>
      </c>
    </row>
    <row r="655" spans="1:8" hidden="1" x14ac:dyDescent="0.25">
      <c r="A655" t="s">
        <v>231</v>
      </c>
      <c r="B655" t="s">
        <v>401</v>
      </c>
      <c r="C655">
        <v>2015</v>
      </c>
      <c r="D655" t="s">
        <v>4211</v>
      </c>
      <c r="E655" t="s">
        <v>942</v>
      </c>
      <c r="F655" t="s">
        <v>943</v>
      </c>
      <c r="G655" t="str">
        <f t="shared" si="45"/>
        <v>Conditions de vie-SociétéVacances Loisirs2015commune</v>
      </c>
      <c r="H655" t="e">
        <f>VLOOKUP($G:$G,#REF!,1,FALSE)</f>
        <v>#REF!</v>
      </c>
    </row>
    <row r="656" spans="1:8" x14ac:dyDescent="0.25">
      <c r="A656" t="s">
        <v>231</v>
      </c>
      <c r="B656" t="s">
        <v>232</v>
      </c>
      <c r="C656">
        <v>2013</v>
      </c>
      <c r="D656" t="s">
        <v>4211</v>
      </c>
      <c r="E656" t="s">
        <v>1225</v>
      </c>
      <c r="F656" t="s">
        <v>1226</v>
      </c>
      <c r="G656" t="str">
        <f t="shared" ref="G656:G662" si="48">CONCATENATE(A656,B656,C656,D656,E656)</f>
        <v>Conditions de vie-SociétéLogement2013communeP13_NPER_RP_LOCHLMV</v>
      </c>
      <c r="H656" t="e">
        <f>VLOOKUP($G:$G,#REF!,1,FALSE)</f>
        <v>#REF!</v>
      </c>
    </row>
    <row r="657" spans="1:8" x14ac:dyDescent="0.25">
      <c r="A657" t="s">
        <v>231</v>
      </c>
      <c r="B657" t="s">
        <v>401</v>
      </c>
      <c r="C657">
        <v>2015</v>
      </c>
      <c r="D657" t="s">
        <v>4211</v>
      </c>
      <c r="E657" t="s">
        <v>1032</v>
      </c>
      <c r="F657" t="s">
        <v>1033</v>
      </c>
      <c r="G657" t="str">
        <f t="shared" si="48"/>
        <v>Conditions de vie-SociétéVacances Loisirs2015communeNB_F101</v>
      </c>
      <c r="H657" t="e">
        <f>VLOOKUP($G:$G,#REF!,1,FALSE)</f>
        <v>#REF!</v>
      </c>
    </row>
    <row r="658" spans="1:8" x14ac:dyDescent="0.25">
      <c r="A658" t="s">
        <v>231</v>
      </c>
      <c r="B658" t="s">
        <v>401</v>
      </c>
      <c r="C658">
        <v>2015</v>
      </c>
      <c r="D658" t="s">
        <v>4211</v>
      </c>
      <c r="E658" t="s">
        <v>1578</v>
      </c>
      <c r="F658" t="s">
        <v>1579</v>
      </c>
      <c r="G658" t="str">
        <f t="shared" si="48"/>
        <v>Conditions de vie-SociétéVacances Loisirs2015communeNB_F102_NB_ECL</v>
      </c>
      <c r="H658" t="e">
        <f>VLOOKUP($G:$G,#REF!,1,FALSE)</f>
        <v>#REF!</v>
      </c>
    </row>
    <row r="659" spans="1:8" x14ac:dyDescent="0.25">
      <c r="A659" t="s">
        <v>231</v>
      </c>
      <c r="B659" t="s">
        <v>401</v>
      </c>
      <c r="C659">
        <v>2015</v>
      </c>
      <c r="D659" t="s">
        <v>4212</v>
      </c>
      <c r="E659" t="s">
        <v>666</v>
      </c>
      <c r="F659" t="s">
        <v>667</v>
      </c>
      <c r="G659" t="str">
        <f t="shared" si="48"/>
        <v>Conditions de vie-SociétéVacances Loisirs2015irisNB_F304</v>
      </c>
      <c r="H659" t="e">
        <f>VLOOKUP($G:$G,#REF!,1,FALSE)</f>
        <v>#REF!</v>
      </c>
    </row>
    <row r="660" spans="1:8" x14ac:dyDescent="0.25">
      <c r="A660" t="s">
        <v>231</v>
      </c>
      <c r="B660" t="s">
        <v>401</v>
      </c>
      <c r="C660">
        <v>2015</v>
      </c>
      <c r="D660" t="s">
        <v>4212</v>
      </c>
      <c r="E660" t="s">
        <v>406</v>
      </c>
      <c r="F660" t="s">
        <v>407</v>
      </c>
      <c r="G660" t="str">
        <f t="shared" si="48"/>
        <v>Conditions de vie-SociétéVacances Loisirs2015irisNB_F303_NB_SALLES</v>
      </c>
      <c r="H660" t="e">
        <f>VLOOKUP($G:$G,#REF!,1,FALSE)</f>
        <v>#REF!</v>
      </c>
    </row>
    <row r="661" spans="1:8" x14ac:dyDescent="0.25">
      <c r="A661" t="s">
        <v>231</v>
      </c>
      <c r="B661" t="s">
        <v>401</v>
      </c>
      <c r="C661">
        <v>2015</v>
      </c>
      <c r="D661" t="s">
        <v>4212</v>
      </c>
      <c r="E661" t="s">
        <v>412</v>
      </c>
      <c r="F661" t="s">
        <v>413</v>
      </c>
      <c r="G661" t="str">
        <f t="shared" si="48"/>
        <v>Conditions de vie-SociétéVacances Loisirs2015irisNB_F203</v>
      </c>
      <c r="H661" t="e">
        <f>VLOOKUP($G:$G,#REF!,1,FALSE)</f>
        <v>#REF!</v>
      </c>
    </row>
    <row r="662" spans="1:8" x14ac:dyDescent="0.25">
      <c r="A662" t="s">
        <v>231</v>
      </c>
      <c r="B662" t="s">
        <v>401</v>
      </c>
      <c r="C662">
        <v>2015</v>
      </c>
      <c r="D662" t="s">
        <v>4212</v>
      </c>
      <c r="E662" t="s">
        <v>464</v>
      </c>
      <c r="F662" t="s">
        <v>465</v>
      </c>
      <c r="G662" t="str">
        <f t="shared" si="48"/>
        <v>Conditions de vie-SociétéVacances Loisirs2015irisNB_F202</v>
      </c>
      <c r="H662" t="e">
        <f>VLOOKUP($G:$G,#REF!,1,FALSE)</f>
        <v>#REF!</v>
      </c>
    </row>
    <row r="663" spans="1:8" hidden="1" x14ac:dyDescent="0.25">
      <c r="A663" t="s">
        <v>231</v>
      </c>
      <c r="B663" t="s">
        <v>401</v>
      </c>
      <c r="C663">
        <v>2015</v>
      </c>
      <c r="D663" t="s">
        <v>4212</v>
      </c>
      <c r="E663" t="s">
        <v>420</v>
      </c>
      <c r="F663" t="s">
        <v>421</v>
      </c>
      <c r="G663" t="str">
        <f t="shared" si="45"/>
        <v>Conditions de vie-SociétéVacances Loisirs2015iris</v>
      </c>
      <c r="H663" t="e">
        <f>VLOOKUP($G:$G,#REF!,1,FALSE)</f>
        <v>#REF!</v>
      </c>
    </row>
    <row r="664" spans="1:8" x14ac:dyDescent="0.25">
      <c r="A664" t="s">
        <v>231</v>
      </c>
      <c r="B664" t="s">
        <v>401</v>
      </c>
      <c r="C664">
        <v>2015</v>
      </c>
      <c r="D664" t="s">
        <v>4212</v>
      </c>
      <c r="E664" t="s">
        <v>424</v>
      </c>
      <c r="F664" t="s">
        <v>425</v>
      </c>
      <c r="G664" t="str">
        <f t="shared" ref="G664:G678" si="49">CONCATENATE(A664,B664,C664,D664,E664)</f>
        <v>Conditions de vie-SociétéVacances Loisirs2015irisNB_F120_NB_ECL</v>
      </c>
      <c r="H664" t="e">
        <f>VLOOKUP($G:$G,#REF!,1,FALSE)</f>
        <v>#REF!</v>
      </c>
    </row>
    <row r="665" spans="1:8" x14ac:dyDescent="0.25">
      <c r="A665" t="s">
        <v>231</v>
      </c>
      <c r="B665" t="s">
        <v>401</v>
      </c>
      <c r="C665">
        <v>2015</v>
      </c>
      <c r="D665" t="s">
        <v>4212</v>
      </c>
      <c r="E665" t="s">
        <v>422</v>
      </c>
      <c r="F665" t="s">
        <v>423</v>
      </c>
      <c r="G665" t="str">
        <f t="shared" si="49"/>
        <v>Conditions de vie-SociétéVacances Loisirs2015irisNB_F120_NB_AIREJEU</v>
      </c>
      <c r="H665" t="e">
        <f>VLOOKUP($G:$G,#REF!,1,FALSE)</f>
        <v>#REF!</v>
      </c>
    </row>
    <row r="666" spans="1:8" x14ac:dyDescent="0.25">
      <c r="A666" t="s">
        <v>231</v>
      </c>
      <c r="B666" t="s">
        <v>401</v>
      </c>
      <c r="C666">
        <v>2015</v>
      </c>
      <c r="D666" t="s">
        <v>4212</v>
      </c>
      <c r="E666" t="s">
        <v>726</v>
      </c>
      <c r="F666" t="s">
        <v>727</v>
      </c>
      <c r="G666" t="str">
        <f t="shared" si="49"/>
        <v>Conditions de vie-SociétéVacances Loisirs2015irisNB_F119_NB_AIREJEU</v>
      </c>
      <c r="H666" t="e">
        <f>VLOOKUP($G:$G,#REF!,1,FALSE)</f>
        <v>#REF!</v>
      </c>
    </row>
    <row r="667" spans="1:8" x14ac:dyDescent="0.25">
      <c r="A667" t="s">
        <v>231</v>
      </c>
      <c r="B667" t="s">
        <v>401</v>
      </c>
      <c r="C667">
        <v>2015</v>
      </c>
      <c r="D667" t="s">
        <v>4212</v>
      </c>
      <c r="E667" t="s">
        <v>711</v>
      </c>
      <c r="F667" t="s">
        <v>712</v>
      </c>
      <c r="G667" t="str">
        <f t="shared" si="49"/>
        <v>Conditions de vie-SociétéVacances Loisirs2015irisNB_F118_NB_AIREJEU</v>
      </c>
      <c r="H667" t="e">
        <f>VLOOKUP($G:$G,#REF!,1,FALSE)</f>
        <v>#REF!</v>
      </c>
    </row>
    <row r="668" spans="1:8" x14ac:dyDescent="0.25">
      <c r="A668" t="s">
        <v>5</v>
      </c>
      <c r="B668" t="s">
        <v>835</v>
      </c>
      <c r="C668">
        <v>2012</v>
      </c>
      <c r="D668" t="s">
        <v>4212</v>
      </c>
      <c r="E668" t="s">
        <v>2717</v>
      </c>
      <c r="F668" t="s">
        <v>2718</v>
      </c>
      <c r="G668" t="str">
        <f t="shared" si="49"/>
        <v>PopulationCouples - Familles - Ménages2012irisP12_POP1524_PSEUL</v>
      </c>
      <c r="H668" t="e">
        <f>VLOOKUP($G:$G,#REF!,1,FALSE)</f>
        <v>#REF!</v>
      </c>
    </row>
    <row r="669" spans="1:8" x14ac:dyDescent="0.25">
      <c r="A669" t="s">
        <v>231</v>
      </c>
      <c r="B669" t="s">
        <v>401</v>
      </c>
      <c r="C669">
        <v>2015</v>
      </c>
      <c r="D669" t="s">
        <v>4212</v>
      </c>
      <c r="E669" t="s">
        <v>450</v>
      </c>
      <c r="F669" t="s">
        <v>451</v>
      </c>
      <c r="G669" t="str">
        <f t="shared" si="49"/>
        <v>Conditions de vie-SociétéVacances Loisirs2015irisNB_F117_NB_ECL</v>
      </c>
      <c r="H669" t="e">
        <f>VLOOKUP($G:$G,#REF!,1,FALSE)</f>
        <v>#REF!</v>
      </c>
    </row>
    <row r="670" spans="1:8" x14ac:dyDescent="0.25">
      <c r="A670" t="s">
        <v>231</v>
      </c>
      <c r="B670" t="s">
        <v>401</v>
      </c>
      <c r="C670">
        <v>2015</v>
      </c>
      <c r="D670" t="s">
        <v>4212</v>
      </c>
      <c r="E670" t="s">
        <v>1379</v>
      </c>
      <c r="F670" t="s">
        <v>1380</v>
      </c>
      <c r="G670" t="str">
        <f t="shared" si="49"/>
        <v>Conditions de vie-SociétéVacances Loisirs2015irisNB_F117_NB_AIREJEU</v>
      </c>
      <c r="H670" t="e">
        <f>VLOOKUP($G:$G,#REF!,1,FALSE)</f>
        <v>#REF!</v>
      </c>
    </row>
    <row r="671" spans="1:8" x14ac:dyDescent="0.25">
      <c r="A671" t="s">
        <v>231</v>
      </c>
      <c r="B671" t="s">
        <v>401</v>
      </c>
      <c r="C671">
        <v>2015</v>
      </c>
      <c r="D671" t="s">
        <v>4212</v>
      </c>
      <c r="E671" t="s">
        <v>1279</v>
      </c>
      <c r="F671" t="s">
        <v>1280</v>
      </c>
      <c r="G671" t="str">
        <f t="shared" si="49"/>
        <v>Conditions de vie-SociétéVacances Loisirs2015irisNB_F114_NB_AIREJEU</v>
      </c>
      <c r="H671" t="e">
        <f>VLOOKUP($G:$G,#REF!,1,FALSE)</f>
        <v>#REF!</v>
      </c>
    </row>
    <row r="672" spans="1:8" x14ac:dyDescent="0.25">
      <c r="A672" t="s">
        <v>231</v>
      </c>
      <c r="B672" t="s">
        <v>401</v>
      </c>
      <c r="C672">
        <v>2015</v>
      </c>
      <c r="D672" t="s">
        <v>4212</v>
      </c>
      <c r="E672" t="s">
        <v>1353</v>
      </c>
      <c r="F672" t="s">
        <v>1354</v>
      </c>
      <c r="G672" t="str">
        <f t="shared" si="49"/>
        <v>Conditions de vie-SociétéVacances Loisirs2015irisNB_F113_NB_ECL</v>
      </c>
      <c r="H672" t="e">
        <f>VLOOKUP($G:$G,#REF!,1,FALSE)</f>
        <v>#REF!</v>
      </c>
    </row>
    <row r="673" spans="1:8" x14ac:dyDescent="0.25">
      <c r="A673" t="s">
        <v>231</v>
      </c>
      <c r="B673" t="s">
        <v>401</v>
      </c>
      <c r="C673">
        <v>2015</v>
      </c>
      <c r="D673" t="s">
        <v>4212</v>
      </c>
      <c r="E673" t="s">
        <v>486</v>
      </c>
      <c r="F673" t="s">
        <v>487</v>
      </c>
      <c r="G673" t="str">
        <f t="shared" si="49"/>
        <v>Conditions de vie-SociétéVacances Loisirs2015irisNB_F113_NB_COU</v>
      </c>
      <c r="H673" t="e">
        <f>VLOOKUP($G:$G,#REF!,1,FALSE)</f>
        <v>#REF!</v>
      </c>
    </row>
    <row r="674" spans="1:8" x14ac:dyDescent="0.25">
      <c r="A674" t="s">
        <v>231</v>
      </c>
      <c r="B674" t="s">
        <v>401</v>
      </c>
      <c r="C674">
        <v>2015</v>
      </c>
      <c r="D674" t="s">
        <v>4212</v>
      </c>
      <c r="E674" t="s">
        <v>1309</v>
      </c>
      <c r="F674" t="s">
        <v>1310</v>
      </c>
      <c r="G674" t="str">
        <f t="shared" si="49"/>
        <v>Conditions de vie-SociétéVacances Loisirs2015irisNB_F111</v>
      </c>
      <c r="H674" t="e">
        <f>VLOOKUP($G:$G,#REF!,1,FALSE)</f>
        <v>#REF!</v>
      </c>
    </row>
    <row r="675" spans="1:8" x14ac:dyDescent="0.25">
      <c r="A675" t="s">
        <v>231</v>
      </c>
      <c r="B675" t="s">
        <v>401</v>
      </c>
      <c r="C675">
        <v>2015</v>
      </c>
      <c r="D675" t="s">
        <v>4212</v>
      </c>
      <c r="E675" t="s">
        <v>1008</v>
      </c>
      <c r="F675" t="s">
        <v>1009</v>
      </c>
      <c r="G675" t="str">
        <f t="shared" si="49"/>
        <v>Conditions de vie-SociétéVacances Loisirs2015irisNB_F110_NB_AIREJEU</v>
      </c>
      <c r="H675" t="e">
        <f>VLOOKUP($G:$G,#REF!,1,FALSE)</f>
        <v>#REF!</v>
      </c>
    </row>
    <row r="676" spans="1:8" x14ac:dyDescent="0.25">
      <c r="A676" t="s">
        <v>231</v>
      </c>
      <c r="B676" t="s">
        <v>401</v>
      </c>
      <c r="C676">
        <v>2015</v>
      </c>
      <c r="D676" t="s">
        <v>4212</v>
      </c>
      <c r="E676" t="s">
        <v>1417</v>
      </c>
      <c r="F676" t="s">
        <v>1418</v>
      </c>
      <c r="G676" t="str">
        <f t="shared" si="49"/>
        <v>Conditions de vie-SociétéVacances Loisirs2015irisNB_F108_NB_ECL</v>
      </c>
      <c r="H676" t="e">
        <f>VLOOKUP($G:$G,#REF!,1,FALSE)</f>
        <v>#REF!</v>
      </c>
    </row>
    <row r="677" spans="1:8" x14ac:dyDescent="0.25">
      <c r="A677" t="s">
        <v>637</v>
      </c>
      <c r="B677" t="s">
        <v>2628</v>
      </c>
      <c r="C677">
        <v>2010</v>
      </c>
      <c r="D677" t="s">
        <v>4212</v>
      </c>
      <c r="E677" t="s">
        <v>2493</v>
      </c>
      <c r="F677" t="s">
        <v>2494</v>
      </c>
      <c r="G677" t="str">
        <f t="shared" si="49"/>
        <v>Travail EmploiActivité des résidents2010irisP10_HACTOCC2554</v>
      </c>
      <c r="H677" t="e">
        <f>VLOOKUP($G:$G,#REF!,1,FALSE)</f>
        <v>#REF!</v>
      </c>
    </row>
    <row r="678" spans="1:8" x14ac:dyDescent="0.25">
      <c r="A678" t="s">
        <v>231</v>
      </c>
      <c r="B678" t="s">
        <v>401</v>
      </c>
      <c r="C678">
        <v>2015</v>
      </c>
      <c r="D678" t="s">
        <v>4212</v>
      </c>
      <c r="E678" t="s">
        <v>535</v>
      </c>
      <c r="F678" t="s">
        <v>536</v>
      </c>
      <c r="G678" t="str">
        <f t="shared" si="49"/>
        <v>Conditions de vie-SociétéVacances Loisirs2015irisNB_F108_NB_COU</v>
      </c>
      <c r="H678" t="e">
        <f>VLOOKUP($G:$G,#REF!,1,FALSE)</f>
        <v>#REF!</v>
      </c>
    </row>
    <row r="679" spans="1:8" hidden="1" x14ac:dyDescent="0.25">
      <c r="A679" t="s">
        <v>231</v>
      </c>
      <c r="B679" t="s">
        <v>401</v>
      </c>
      <c r="C679">
        <v>2015</v>
      </c>
      <c r="D679" t="s">
        <v>4212</v>
      </c>
      <c r="E679" t="s">
        <v>1051</v>
      </c>
      <c r="F679" t="s">
        <v>1052</v>
      </c>
      <c r="G679" t="str">
        <f t="shared" si="45"/>
        <v>Conditions de vie-SociétéVacances Loisirs2015iris</v>
      </c>
      <c r="H679" t="e">
        <f>VLOOKUP($G:$G,#REF!,1,FALSE)</f>
        <v>#REF!</v>
      </c>
    </row>
    <row r="680" spans="1:8" x14ac:dyDescent="0.25">
      <c r="A680" t="s">
        <v>231</v>
      </c>
      <c r="B680" t="s">
        <v>401</v>
      </c>
      <c r="C680">
        <v>2015</v>
      </c>
      <c r="D680" t="s">
        <v>4212</v>
      </c>
      <c r="E680" t="s">
        <v>550</v>
      </c>
      <c r="F680" t="s">
        <v>551</v>
      </c>
      <c r="G680" t="str">
        <f t="shared" ref="G680:G685" si="50">CONCATENATE(A680,B680,C680,D680,E680)</f>
        <v>Conditions de vie-SociétéVacances Loisirs2015irisNB_F107_NB_ECL</v>
      </c>
      <c r="H680" t="e">
        <f>VLOOKUP($G:$G,#REF!,1,FALSE)</f>
        <v>#REF!</v>
      </c>
    </row>
    <row r="681" spans="1:8" x14ac:dyDescent="0.25">
      <c r="A681" t="s">
        <v>231</v>
      </c>
      <c r="B681" t="s">
        <v>401</v>
      </c>
      <c r="C681">
        <v>2015</v>
      </c>
      <c r="D681" t="s">
        <v>4212</v>
      </c>
      <c r="E681" t="s">
        <v>478</v>
      </c>
      <c r="F681" t="s">
        <v>479</v>
      </c>
      <c r="G681" t="str">
        <f t="shared" si="50"/>
        <v>Conditions de vie-SociétéVacances Loisirs2015irisNB_F107</v>
      </c>
      <c r="H681" t="e">
        <f>VLOOKUP($G:$G,#REF!,1,FALSE)</f>
        <v>#REF!</v>
      </c>
    </row>
    <row r="682" spans="1:8" x14ac:dyDescent="0.25">
      <c r="A682" t="s">
        <v>231</v>
      </c>
      <c r="B682" t="s">
        <v>401</v>
      </c>
      <c r="C682">
        <v>2015</v>
      </c>
      <c r="D682" t="s">
        <v>4212</v>
      </c>
      <c r="E682" t="s">
        <v>942</v>
      </c>
      <c r="F682" t="s">
        <v>943</v>
      </c>
      <c r="G682" t="str">
        <f t="shared" si="50"/>
        <v>Conditions de vie-SociétéVacances Loisirs2015irisNB_F106_NB_ECL</v>
      </c>
      <c r="H682" t="e">
        <f>VLOOKUP($G:$G,#REF!,1,FALSE)</f>
        <v>#REF!</v>
      </c>
    </row>
    <row r="683" spans="1:8" x14ac:dyDescent="0.25">
      <c r="A683" t="s">
        <v>5</v>
      </c>
      <c r="B683" t="s">
        <v>835</v>
      </c>
      <c r="C683">
        <v>2012</v>
      </c>
      <c r="D683" t="s">
        <v>4212</v>
      </c>
      <c r="E683" t="s">
        <v>3243</v>
      </c>
      <c r="F683" t="s">
        <v>3244</v>
      </c>
      <c r="G683" t="str">
        <f t="shared" si="50"/>
        <v>PopulationCouples - Familles - Ménages2012irisC12_MEN_CS3</v>
      </c>
      <c r="H683" t="e">
        <f>VLOOKUP($G:$G,#REF!,1,FALSE)</f>
        <v>#REF!</v>
      </c>
    </row>
    <row r="684" spans="1:8" x14ac:dyDescent="0.25">
      <c r="A684" t="s">
        <v>231</v>
      </c>
      <c r="B684" t="s">
        <v>401</v>
      </c>
      <c r="C684">
        <v>2015</v>
      </c>
      <c r="D684" t="s">
        <v>4212</v>
      </c>
      <c r="E684" t="s">
        <v>799</v>
      </c>
      <c r="F684" t="s">
        <v>800</v>
      </c>
      <c r="G684" t="str">
        <f t="shared" si="50"/>
        <v>Conditions de vie-SociétéVacances Loisirs2015irisNB_F105_NB_ECL</v>
      </c>
      <c r="H684" t="e">
        <f>VLOOKUP($G:$G,#REF!,1,FALSE)</f>
        <v>#REF!</v>
      </c>
    </row>
    <row r="685" spans="1:8" x14ac:dyDescent="0.25">
      <c r="A685" t="s">
        <v>5</v>
      </c>
      <c r="B685" t="s">
        <v>6</v>
      </c>
      <c r="C685">
        <v>2007</v>
      </c>
      <c r="D685" t="s">
        <v>4211</v>
      </c>
      <c r="E685" t="s">
        <v>51</v>
      </c>
      <c r="F685" t="s">
        <v>1583</v>
      </c>
      <c r="G685" t="str">
        <f t="shared" si="50"/>
        <v>Populationévolution-structure-population2007communeC07_F15P</v>
      </c>
      <c r="H685" t="e">
        <f>VLOOKUP($G:$G,#REF!,1,FALSE)</f>
        <v>#REF!</v>
      </c>
    </row>
    <row r="686" spans="1:8" hidden="1" x14ac:dyDescent="0.25">
      <c r="A686" t="s">
        <v>231</v>
      </c>
      <c r="B686" t="s">
        <v>401</v>
      </c>
      <c r="C686">
        <v>2015</v>
      </c>
      <c r="D686" t="s">
        <v>4212</v>
      </c>
      <c r="E686" t="s">
        <v>1117</v>
      </c>
      <c r="F686" t="s">
        <v>1118</v>
      </c>
      <c r="G686" t="str">
        <f t="shared" si="45"/>
        <v>Conditions de vie-SociétéVacances Loisirs2015iris</v>
      </c>
      <c r="H686" t="e">
        <f>VLOOKUP($G:$G,#REF!,1,FALSE)</f>
        <v>#REF!</v>
      </c>
    </row>
    <row r="687" spans="1:8" x14ac:dyDescent="0.25">
      <c r="A687" t="s">
        <v>231</v>
      </c>
      <c r="B687" t="s">
        <v>401</v>
      </c>
      <c r="C687">
        <v>2015</v>
      </c>
      <c r="D687" t="s">
        <v>4212</v>
      </c>
      <c r="E687" t="s">
        <v>1068</v>
      </c>
      <c r="F687" t="s">
        <v>1069</v>
      </c>
      <c r="G687" t="str">
        <f t="shared" ref="G687:G691" si="51">CONCATENATE(A687,B687,C687,D687,E687)</f>
        <v>Conditions de vie-SociétéVacances Loisirs2015irisNB_F105_NB_AIREJEU</v>
      </c>
      <c r="H687" t="e">
        <f>VLOOKUP($G:$G,#REF!,1,FALSE)</f>
        <v>#REF!</v>
      </c>
    </row>
    <row r="688" spans="1:8" x14ac:dyDescent="0.25">
      <c r="A688" t="s">
        <v>231</v>
      </c>
      <c r="B688" t="s">
        <v>401</v>
      </c>
      <c r="C688">
        <v>2015</v>
      </c>
      <c r="D688" t="s">
        <v>4212</v>
      </c>
      <c r="E688" t="s">
        <v>504</v>
      </c>
      <c r="F688" t="s">
        <v>505</v>
      </c>
      <c r="G688" t="str">
        <f t="shared" si="51"/>
        <v>Conditions de vie-SociétéVacances Loisirs2015irisNB_F105</v>
      </c>
      <c r="H688" t="e">
        <f>VLOOKUP($G:$G,#REF!,1,FALSE)</f>
        <v>#REF!</v>
      </c>
    </row>
    <row r="689" spans="1:8" x14ac:dyDescent="0.25">
      <c r="A689" t="s">
        <v>373</v>
      </c>
      <c r="B689" t="s">
        <v>374</v>
      </c>
      <c r="C689">
        <v>2012</v>
      </c>
      <c r="D689" t="s">
        <v>4211</v>
      </c>
      <c r="E689" t="s">
        <v>460</v>
      </c>
      <c r="F689" t="s">
        <v>461</v>
      </c>
      <c r="G689" t="str">
        <f t="shared" si="51"/>
        <v>Revenus SalairesRevenus - Niveaux de vie - Patrimoine2012communePPLOGT12</v>
      </c>
      <c r="H689" t="e">
        <f>VLOOKUP($G:$G,#REF!,1,FALSE)</f>
        <v>#REF!</v>
      </c>
    </row>
    <row r="690" spans="1:8" x14ac:dyDescent="0.25">
      <c r="A690" t="s">
        <v>231</v>
      </c>
      <c r="B690" t="s">
        <v>401</v>
      </c>
      <c r="C690">
        <v>2015</v>
      </c>
      <c r="D690" t="s">
        <v>4212</v>
      </c>
      <c r="E690" t="s">
        <v>490</v>
      </c>
      <c r="F690" t="s">
        <v>491</v>
      </c>
      <c r="G690" t="str">
        <f t="shared" si="51"/>
        <v>Conditions de vie-SociétéVacances Loisirs2015irisNB_F104_NB_AIREJEU</v>
      </c>
      <c r="H690" t="e">
        <f>VLOOKUP($G:$G,#REF!,1,FALSE)</f>
        <v>#REF!</v>
      </c>
    </row>
    <row r="691" spans="1:8" x14ac:dyDescent="0.25">
      <c r="A691" t="s">
        <v>231</v>
      </c>
      <c r="B691" t="s">
        <v>401</v>
      </c>
      <c r="C691">
        <v>2015</v>
      </c>
      <c r="D691" t="s">
        <v>4212</v>
      </c>
      <c r="E691" t="s">
        <v>498</v>
      </c>
      <c r="F691" t="s">
        <v>499</v>
      </c>
      <c r="G691" t="str">
        <f t="shared" si="51"/>
        <v>Conditions de vie-SociétéVacances Loisirs2015irisNB_F104</v>
      </c>
      <c r="H691" t="e">
        <f>VLOOKUP($G:$G,#REF!,1,FALSE)</f>
        <v>#REF!</v>
      </c>
    </row>
    <row r="692" spans="1:8" hidden="1" x14ac:dyDescent="0.25">
      <c r="A692" t="s">
        <v>231</v>
      </c>
      <c r="B692" t="s">
        <v>401</v>
      </c>
      <c r="C692">
        <v>2015</v>
      </c>
      <c r="D692" t="s">
        <v>4212</v>
      </c>
      <c r="E692" t="s">
        <v>586</v>
      </c>
      <c r="F692" t="s">
        <v>587</v>
      </c>
      <c r="G692" t="str">
        <f t="shared" si="45"/>
        <v>Conditions de vie-SociétéVacances Loisirs2015iris</v>
      </c>
      <c r="H692" t="e">
        <f>VLOOKUP($G:$G,#REF!,1,FALSE)</f>
        <v>#REF!</v>
      </c>
    </row>
    <row r="693" spans="1:8" hidden="1" x14ac:dyDescent="0.25">
      <c r="A693" t="s">
        <v>231</v>
      </c>
      <c r="B693" t="s">
        <v>401</v>
      </c>
      <c r="C693">
        <v>2015</v>
      </c>
      <c r="D693" t="s">
        <v>4212</v>
      </c>
      <c r="E693" t="s">
        <v>496</v>
      </c>
      <c r="F693" t="s">
        <v>497</v>
      </c>
      <c r="G693" t="str">
        <f t="shared" si="45"/>
        <v>Conditions de vie-SociétéVacances Loisirs2015iris</v>
      </c>
      <c r="H693" t="e">
        <f>VLOOKUP($G:$G,#REF!,1,FALSE)</f>
        <v>#REF!</v>
      </c>
    </row>
    <row r="694" spans="1:8" x14ac:dyDescent="0.25">
      <c r="A694" t="s">
        <v>231</v>
      </c>
      <c r="B694" t="s">
        <v>401</v>
      </c>
      <c r="C694">
        <v>2015</v>
      </c>
      <c r="D694" t="s">
        <v>4212</v>
      </c>
      <c r="E694" t="s">
        <v>1059</v>
      </c>
      <c r="F694" t="s">
        <v>1060</v>
      </c>
      <c r="G694" t="str">
        <f t="shared" ref="G694:G718" si="52">CONCATENATE(A694,B694,C694,D694,E694)</f>
        <v>Conditions de vie-SociétéVacances Loisirs2015irisNB_F101_NB_ECL</v>
      </c>
      <c r="H694" t="e">
        <f>VLOOKUP($G:$G,#REF!,1,FALSE)</f>
        <v>#REF!</v>
      </c>
    </row>
    <row r="695" spans="1:8" x14ac:dyDescent="0.25">
      <c r="A695" t="s">
        <v>231</v>
      </c>
      <c r="B695" t="s">
        <v>232</v>
      </c>
      <c r="C695">
        <v>2013</v>
      </c>
      <c r="D695" t="s">
        <v>4212</v>
      </c>
      <c r="E695" t="s">
        <v>287</v>
      </c>
      <c r="F695" t="s">
        <v>4331</v>
      </c>
      <c r="G695" t="str">
        <f t="shared" si="52"/>
        <v>Conditions de vie-SociétéLogement2013irisP13_RP_ACH19</v>
      </c>
      <c r="H695" t="e">
        <f>VLOOKUP($G:$G,#REF!,1,FALSE)</f>
        <v>#REF!</v>
      </c>
    </row>
    <row r="696" spans="1:8" x14ac:dyDescent="0.25">
      <c r="A696" t="s">
        <v>231</v>
      </c>
      <c r="B696" t="s">
        <v>401</v>
      </c>
      <c r="C696">
        <v>2015</v>
      </c>
      <c r="D696" t="s">
        <v>4212</v>
      </c>
      <c r="E696" t="s">
        <v>1037</v>
      </c>
      <c r="F696" t="s">
        <v>1038</v>
      </c>
      <c r="G696" t="str">
        <f t="shared" si="52"/>
        <v>Conditions de vie-SociétéVacances Loisirs2015irisNB_F101_NB_COU</v>
      </c>
      <c r="H696" t="e">
        <f>VLOOKUP($G:$G,#REF!,1,FALSE)</f>
        <v>#REF!</v>
      </c>
    </row>
    <row r="697" spans="1:8" x14ac:dyDescent="0.25">
      <c r="A697" t="s">
        <v>514</v>
      </c>
      <c r="B697" t="s">
        <v>515</v>
      </c>
      <c r="C697">
        <v>2010</v>
      </c>
      <c r="D697" t="s">
        <v>4212</v>
      </c>
      <c r="E697" t="s">
        <v>2381</v>
      </c>
      <c r="F697" t="s">
        <v>2382</v>
      </c>
      <c r="G697" t="str">
        <f t="shared" si="52"/>
        <v>Enseignement-EducationDiplômes - Formation2010irisP10_FNSCOL15P_CAPBEP</v>
      </c>
      <c r="H697" t="e">
        <f>VLOOKUP($G:$G,#REF!,1,FALSE)</f>
        <v>#REF!</v>
      </c>
    </row>
    <row r="698" spans="1:8" x14ac:dyDescent="0.25">
      <c r="A698" t="s">
        <v>514</v>
      </c>
      <c r="B698" t="s">
        <v>515</v>
      </c>
      <c r="C698">
        <v>2010</v>
      </c>
      <c r="D698" t="s">
        <v>4212</v>
      </c>
      <c r="E698" t="s">
        <v>1893</v>
      </c>
      <c r="F698" t="s">
        <v>1894</v>
      </c>
      <c r="G698" t="str">
        <f t="shared" si="52"/>
        <v>Enseignement-EducationDiplômes - Formation2010irisP10_FNSCOL15P_DIPL0</v>
      </c>
      <c r="H698" t="e">
        <f>VLOOKUP($G:$G,#REF!,1,FALSE)</f>
        <v>#REF!</v>
      </c>
    </row>
    <row r="699" spans="1:8" x14ac:dyDescent="0.25">
      <c r="A699" t="s">
        <v>5</v>
      </c>
      <c r="B699" t="s">
        <v>6</v>
      </c>
      <c r="C699">
        <v>2007</v>
      </c>
      <c r="D699" t="s">
        <v>4211</v>
      </c>
      <c r="E699" t="s">
        <v>1481</v>
      </c>
      <c r="F699" t="s">
        <v>1386</v>
      </c>
      <c r="G699" t="str">
        <f t="shared" si="52"/>
        <v>Populationévolution-structure-population2007communeC07_H15P_CS2</v>
      </c>
      <c r="H699" t="e">
        <f>VLOOKUP($G:$G,#REF!,1,FALSE)</f>
        <v>#REF!</v>
      </c>
    </row>
    <row r="700" spans="1:8" x14ac:dyDescent="0.25">
      <c r="A700" t="s">
        <v>514</v>
      </c>
      <c r="B700" t="s">
        <v>515</v>
      </c>
      <c r="C700">
        <v>2010</v>
      </c>
      <c r="D700" t="s">
        <v>4212</v>
      </c>
      <c r="E700" t="s">
        <v>2085</v>
      </c>
      <c r="F700" t="s">
        <v>2086</v>
      </c>
      <c r="G700" t="str">
        <f t="shared" si="52"/>
        <v>Enseignement-EducationDiplômes - Formation2010irisP10_FNSCOL15P</v>
      </c>
      <c r="H700" t="e">
        <f>VLOOKUP($G:$G,#REF!,1,FALSE)</f>
        <v>#REF!</v>
      </c>
    </row>
    <row r="701" spans="1:8" x14ac:dyDescent="0.25">
      <c r="A701" t="s">
        <v>5</v>
      </c>
      <c r="B701" t="s">
        <v>835</v>
      </c>
      <c r="C701">
        <v>2012</v>
      </c>
      <c r="D701" t="s">
        <v>4212</v>
      </c>
      <c r="E701" t="s">
        <v>2883</v>
      </c>
      <c r="F701" t="s">
        <v>2884</v>
      </c>
      <c r="G701" t="str">
        <f t="shared" si="52"/>
        <v>PopulationCouples - Familles - Ménages2012irisC12_MENCOUPSENF</v>
      </c>
      <c r="H701" t="e">
        <f>VLOOKUP($G:$G,#REF!,1,FALSE)</f>
        <v>#REF!</v>
      </c>
    </row>
    <row r="702" spans="1:8" x14ac:dyDescent="0.25">
      <c r="A702" t="s">
        <v>514</v>
      </c>
      <c r="B702" t="s">
        <v>515</v>
      </c>
      <c r="C702">
        <v>2010</v>
      </c>
      <c r="D702" t="s">
        <v>4212</v>
      </c>
      <c r="E702" t="s">
        <v>3456</v>
      </c>
      <c r="F702" t="s">
        <v>3457</v>
      </c>
      <c r="G702" t="str">
        <f t="shared" si="52"/>
        <v>Enseignement-EducationDiplômes - Formation2010irisP10_HNSCOL15P_SUP</v>
      </c>
      <c r="H702" t="e">
        <f>VLOOKUP($G:$G,#REF!,1,FALSE)</f>
        <v>#REF!</v>
      </c>
    </row>
    <row r="703" spans="1:8" x14ac:dyDescent="0.25">
      <c r="A703" t="s">
        <v>514</v>
      </c>
      <c r="B703" t="s">
        <v>515</v>
      </c>
      <c r="C703">
        <v>2010</v>
      </c>
      <c r="D703" t="s">
        <v>4212</v>
      </c>
      <c r="E703" t="s">
        <v>3018</v>
      </c>
      <c r="F703" t="s">
        <v>3019</v>
      </c>
      <c r="G703" t="str">
        <f t="shared" si="52"/>
        <v>Enseignement-EducationDiplômes - Formation2010irisP10_NSCOL15P_SUP</v>
      </c>
      <c r="H703" t="e">
        <f>VLOOKUP($G:$G,#REF!,1,FALSE)</f>
        <v>#REF!</v>
      </c>
    </row>
    <row r="704" spans="1:8" x14ac:dyDescent="0.25">
      <c r="A704" t="s">
        <v>514</v>
      </c>
      <c r="B704" t="s">
        <v>515</v>
      </c>
      <c r="C704">
        <v>2010</v>
      </c>
      <c r="D704" t="s">
        <v>4212</v>
      </c>
      <c r="E704" t="s">
        <v>1911</v>
      </c>
      <c r="F704" t="s">
        <v>1912</v>
      </c>
      <c r="G704" t="str">
        <f t="shared" si="52"/>
        <v>Enseignement-EducationDiplômes - Formation2010irisP10_SCOL2529</v>
      </c>
      <c r="H704" t="e">
        <f>VLOOKUP($G:$G,#REF!,1,FALSE)</f>
        <v>#REF!</v>
      </c>
    </row>
    <row r="705" spans="1:8" x14ac:dyDescent="0.25">
      <c r="A705" t="s">
        <v>514</v>
      </c>
      <c r="B705" t="s">
        <v>515</v>
      </c>
      <c r="C705">
        <v>2010</v>
      </c>
      <c r="D705" t="s">
        <v>4212</v>
      </c>
      <c r="E705" t="s">
        <v>1913</v>
      </c>
      <c r="F705" t="s">
        <v>1914</v>
      </c>
      <c r="G705" t="str">
        <f t="shared" si="52"/>
        <v>Enseignement-EducationDiplômes - Formation2010irisP10_SCOL1824</v>
      </c>
      <c r="H705" t="e">
        <f>VLOOKUP($G:$G,#REF!,1,FALSE)</f>
        <v>#REF!</v>
      </c>
    </row>
    <row r="706" spans="1:8" x14ac:dyDescent="0.25">
      <c r="A706" t="s">
        <v>514</v>
      </c>
      <c r="B706" t="s">
        <v>515</v>
      </c>
      <c r="C706">
        <v>2010</v>
      </c>
      <c r="D706" t="s">
        <v>4212</v>
      </c>
      <c r="E706" t="s">
        <v>2057</v>
      </c>
      <c r="F706" t="s">
        <v>2058</v>
      </c>
      <c r="G706" t="str">
        <f t="shared" si="52"/>
        <v>Enseignement-EducationDiplômes - Formation2010irisP10_SCOL1517</v>
      </c>
      <c r="H706" t="e">
        <f>VLOOKUP($G:$G,#REF!,1,FALSE)</f>
        <v>#REF!</v>
      </c>
    </row>
    <row r="707" spans="1:8" x14ac:dyDescent="0.25">
      <c r="A707" t="s">
        <v>5</v>
      </c>
      <c r="B707" t="s">
        <v>6</v>
      </c>
      <c r="C707">
        <v>2007</v>
      </c>
      <c r="D707" t="s">
        <v>4211</v>
      </c>
      <c r="E707" t="s">
        <v>33</v>
      </c>
      <c r="F707" t="s">
        <v>34</v>
      </c>
      <c r="G707" t="str">
        <f t="shared" si="52"/>
        <v>Populationévolution-structure-population2007communeC07_POP1524_CS2</v>
      </c>
      <c r="H707" t="e">
        <f>VLOOKUP($G:$G,#REF!,1,FALSE)</f>
        <v>#REF!</v>
      </c>
    </row>
    <row r="708" spans="1:8" x14ac:dyDescent="0.25">
      <c r="A708" t="s">
        <v>514</v>
      </c>
      <c r="B708" t="s">
        <v>515</v>
      </c>
      <c r="C708">
        <v>2010</v>
      </c>
      <c r="D708" t="s">
        <v>4212</v>
      </c>
      <c r="E708" t="s">
        <v>3562</v>
      </c>
      <c r="F708" t="s">
        <v>3563</v>
      </c>
      <c r="G708" t="str">
        <f t="shared" si="52"/>
        <v>Enseignement-EducationDiplômes - Formation2010irisP10_SCOL1114</v>
      </c>
      <c r="H708" t="e">
        <f>VLOOKUP($G:$G,#REF!,1,FALSE)</f>
        <v>#REF!</v>
      </c>
    </row>
    <row r="709" spans="1:8" x14ac:dyDescent="0.25">
      <c r="A709" t="s">
        <v>514</v>
      </c>
      <c r="B709" t="s">
        <v>515</v>
      </c>
      <c r="C709">
        <v>2010</v>
      </c>
      <c r="D709" t="s">
        <v>4212</v>
      </c>
      <c r="E709" t="s">
        <v>3465</v>
      </c>
      <c r="F709" t="s">
        <v>3466</v>
      </c>
      <c r="G709" t="str">
        <f t="shared" si="52"/>
        <v>Enseignement-EducationDiplômes - Formation2010irisP10_SCOL0610</v>
      </c>
      <c r="H709" t="e">
        <f>VLOOKUP($G:$G,#REF!,1,FALSE)</f>
        <v>#REF!</v>
      </c>
    </row>
    <row r="710" spans="1:8" x14ac:dyDescent="0.25">
      <c r="A710" t="s">
        <v>514</v>
      </c>
      <c r="B710" t="s">
        <v>515</v>
      </c>
      <c r="C710">
        <v>2010</v>
      </c>
      <c r="D710" t="s">
        <v>4212</v>
      </c>
      <c r="E710" t="s">
        <v>2770</v>
      </c>
      <c r="F710" t="s">
        <v>2771</v>
      </c>
      <c r="G710" t="str">
        <f t="shared" si="52"/>
        <v>Enseignement-EducationDiplômes - Formation2010irisP10_POP30P</v>
      </c>
      <c r="H710" t="e">
        <f>VLOOKUP($G:$G,#REF!,1,FALSE)</f>
        <v>#REF!</v>
      </c>
    </row>
    <row r="711" spans="1:8" x14ac:dyDescent="0.25">
      <c r="A711" t="s">
        <v>514</v>
      </c>
      <c r="B711" t="s">
        <v>515</v>
      </c>
      <c r="C711">
        <v>2010</v>
      </c>
      <c r="D711" t="s">
        <v>4212</v>
      </c>
      <c r="E711" t="s">
        <v>3330</v>
      </c>
      <c r="F711" t="s">
        <v>3331</v>
      </c>
      <c r="G711" t="str">
        <f t="shared" si="52"/>
        <v>Enseignement-EducationDiplômes - Formation2010irisP10_NSCOL15P</v>
      </c>
      <c r="H711" t="e">
        <f>VLOOKUP($G:$G,#REF!,1,FALSE)</f>
        <v>#REF!</v>
      </c>
    </row>
    <row r="712" spans="1:8" x14ac:dyDescent="0.25">
      <c r="A712" t="s">
        <v>514</v>
      </c>
      <c r="B712" t="s">
        <v>515</v>
      </c>
      <c r="C712">
        <v>2010</v>
      </c>
      <c r="D712" t="s">
        <v>4212</v>
      </c>
      <c r="E712" t="s">
        <v>1917</v>
      </c>
      <c r="F712" t="s">
        <v>1918</v>
      </c>
      <c r="G712" t="str">
        <f t="shared" si="52"/>
        <v>Enseignement-EducationDiplômes - Formation2010irisP10_POP2529</v>
      </c>
      <c r="H712" t="e">
        <f>VLOOKUP($G:$G,#REF!,1,FALSE)</f>
        <v>#REF!</v>
      </c>
    </row>
    <row r="713" spans="1:8" x14ac:dyDescent="0.25">
      <c r="A713" t="s">
        <v>514</v>
      </c>
      <c r="B713" t="s">
        <v>515</v>
      </c>
      <c r="C713">
        <v>2010</v>
      </c>
      <c r="D713" t="s">
        <v>4212</v>
      </c>
      <c r="E713" t="s">
        <v>1921</v>
      </c>
      <c r="F713" t="s">
        <v>1922</v>
      </c>
      <c r="G713" t="str">
        <f t="shared" si="52"/>
        <v>Enseignement-EducationDiplômes - Formation2010irisP10_POP1114</v>
      </c>
      <c r="H713" t="e">
        <f>VLOOKUP($G:$G,#REF!,1,FALSE)</f>
        <v>#REF!</v>
      </c>
    </row>
    <row r="714" spans="1:8" x14ac:dyDescent="0.25">
      <c r="A714" t="s">
        <v>5</v>
      </c>
      <c r="B714" t="s">
        <v>6</v>
      </c>
      <c r="C714">
        <v>2007</v>
      </c>
      <c r="D714" t="s">
        <v>4211</v>
      </c>
      <c r="E714" t="s">
        <v>102</v>
      </c>
      <c r="F714" t="s">
        <v>103</v>
      </c>
      <c r="G714" t="str">
        <f t="shared" si="52"/>
        <v>Populationévolution-structure-population2007communeP07_POP1524_IRAN2</v>
      </c>
      <c r="H714" t="e">
        <f>VLOOKUP($G:$G,#REF!,1,FALSE)</f>
        <v>#REF!</v>
      </c>
    </row>
    <row r="715" spans="1:8" x14ac:dyDescent="0.25">
      <c r="A715" t="s">
        <v>514</v>
      </c>
      <c r="B715" t="s">
        <v>515</v>
      </c>
      <c r="C715">
        <v>2010</v>
      </c>
      <c r="D715" t="s">
        <v>4212</v>
      </c>
      <c r="E715" t="s">
        <v>1923</v>
      </c>
      <c r="F715" t="s">
        <v>1924</v>
      </c>
      <c r="G715" t="str">
        <f t="shared" si="52"/>
        <v>Enseignement-EducationDiplômes - Formation2010irisP10_POP0205</v>
      </c>
      <c r="H715" t="e">
        <f>VLOOKUP($G:$G,#REF!,1,FALSE)</f>
        <v>#REF!</v>
      </c>
    </row>
    <row r="716" spans="1:8" x14ac:dyDescent="0.25">
      <c r="A716" t="s">
        <v>231</v>
      </c>
      <c r="B716" t="s">
        <v>401</v>
      </c>
      <c r="C716">
        <v>2015</v>
      </c>
      <c r="D716" t="s">
        <v>4211</v>
      </c>
      <c r="E716" t="s">
        <v>406</v>
      </c>
      <c r="F716" t="s">
        <v>407</v>
      </c>
      <c r="G716" t="str">
        <f t="shared" si="52"/>
        <v>Conditions de vie-SociétéVacances Loisirs2015communeNB_F303_NB_SALLES</v>
      </c>
      <c r="H716" t="e">
        <f>VLOOKUP($G:$G,#REF!,1,FALSE)</f>
        <v>#REF!</v>
      </c>
    </row>
    <row r="717" spans="1:8" x14ac:dyDescent="0.25">
      <c r="A717" t="s">
        <v>231</v>
      </c>
      <c r="B717" t="s">
        <v>401</v>
      </c>
      <c r="C717">
        <v>2015</v>
      </c>
      <c r="D717" t="s">
        <v>4211</v>
      </c>
      <c r="E717" t="s">
        <v>438</v>
      </c>
      <c r="F717" t="s">
        <v>439</v>
      </c>
      <c r="G717" t="str">
        <f t="shared" si="52"/>
        <v>Conditions de vie-SociétéVacances Loisirs2015communeNB_F113</v>
      </c>
      <c r="H717" t="e">
        <f>VLOOKUP($G:$G,#REF!,1,FALSE)</f>
        <v>#REF!</v>
      </c>
    </row>
    <row r="718" spans="1:8" x14ac:dyDescent="0.25">
      <c r="A718" t="s">
        <v>5</v>
      </c>
      <c r="B718" t="s">
        <v>835</v>
      </c>
      <c r="C718">
        <v>2010</v>
      </c>
      <c r="D718" t="s">
        <v>4211</v>
      </c>
      <c r="E718" t="s">
        <v>2104</v>
      </c>
      <c r="F718" t="s">
        <v>2105</v>
      </c>
      <c r="G718" t="str">
        <f t="shared" si="52"/>
        <v>PopulationCouples - Familles - Ménages2010communeC10_NE24F2</v>
      </c>
      <c r="H718" t="e">
        <f>VLOOKUP($G:$G,#REF!,1,FALSE)</f>
        <v>#REF!</v>
      </c>
    </row>
    <row r="719" spans="1:8" x14ac:dyDescent="0.25">
      <c r="A719" t="s">
        <v>5</v>
      </c>
      <c r="B719" t="s">
        <v>835</v>
      </c>
      <c r="C719">
        <v>2010</v>
      </c>
      <c r="D719" t="s">
        <v>4211</v>
      </c>
      <c r="E719" t="s">
        <v>4332</v>
      </c>
      <c r="F719" t="s">
        <v>4333</v>
      </c>
      <c r="G719" t="str">
        <f t="shared" ref="G719:G761" si="53">CONCATENATE(A719,B719,C719,D719)</f>
        <v>PopulationCouples - Familles - Ménages2010commune</v>
      </c>
      <c r="H719" t="e">
        <f>VLOOKUP($G:$G,#REF!,1,FALSE)</f>
        <v>#REF!</v>
      </c>
    </row>
    <row r="720" spans="1:8" x14ac:dyDescent="0.25">
      <c r="A720" t="s">
        <v>231</v>
      </c>
      <c r="B720" t="s">
        <v>232</v>
      </c>
      <c r="C720">
        <v>2012</v>
      </c>
      <c r="D720" t="s">
        <v>4212</v>
      </c>
      <c r="E720" t="s">
        <v>3962</v>
      </c>
      <c r="F720" t="s">
        <v>3963</v>
      </c>
      <c r="G720" t="str">
        <f t="shared" si="53"/>
        <v>Conditions de vie-SociétéLogement2012iris</v>
      </c>
      <c r="H720" t="e">
        <f>VLOOKUP($G:$G,#REF!,1,FALSE)</f>
        <v>#REF!</v>
      </c>
    </row>
    <row r="721" spans="1:8" x14ac:dyDescent="0.25">
      <c r="A721" t="s">
        <v>5</v>
      </c>
      <c r="B721" t="s">
        <v>835</v>
      </c>
      <c r="C721">
        <v>2010</v>
      </c>
      <c r="D721" t="s">
        <v>4211</v>
      </c>
      <c r="E721" t="s">
        <v>4208</v>
      </c>
      <c r="F721" t="s">
        <v>4209</v>
      </c>
      <c r="G721" t="str">
        <f t="shared" ref="G721:G724" si="54">CONCATENATE(A721,B721,C721,D721,E721)</f>
        <v>PopulationCouples - Familles - Ménages2010communeC10_PMEN_CS5</v>
      </c>
      <c r="H721" t="e">
        <f>VLOOKUP($G:$G,#REF!,1,FALSE)</f>
        <v>#REF!</v>
      </c>
    </row>
    <row r="722" spans="1:8" x14ac:dyDescent="0.25">
      <c r="A722" t="s">
        <v>5</v>
      </c>
      <c r="B722" t="s">
        <v>835</v>
      </c>
      <c r="C722">
        <v>2010</v>
      </c>
      <c r="D722" t="s">
        <v>4211</v>
      </c>
      <c r="E722" t="s">
        <v>2120</v>
      </c>
      <c r="F722" t="s">
        <v>2121</v>
      </c>
      <c r="G722" t="str">
        <f t="shared" si="54"/>
        <v>PopulationCouples - Familles - Ménages2010communeC10_PMEN_CS3</v>
      </c>
      <c r="H722" t="e">
        <f>VLOOKUP($G:$G,#REF!,1,FALSE)</f>
        <v>#REF!</v>
      </c>
    </row>
    <row r="723" spans="1:8" x14ac:dyDescent="0.25">
      <c r="A723" t="s">
        <v>231</v>
      </c>
      <c r="B723" t="s">
        <v>401</v>
      </c>
      <c r="C723">
        <v>2015</v>
      </c>
      <c r="D723" t="s">
        <v>4212</v>
      </c>
      <c r="E723" t="s">
        <v>468</v>
      </c>
      <c r="F723" t="s">
        <v>469</v>
      </c>
      <c r="G723" t="str">
        <f t="shared" si="54"/>
        <v>Conditions de vie-SociétéVacances Loisirs2015irisNB_F112_NB_ECL</v>
      </c>
      <c r="H723" t="e">
        <f>VLOOKUP($G:$G,#REF!,1,FALSE)</f>
        <v>#REF!</v>
      </c>
    </row>
    <row r="724" spans="1:8" x14ac:dyDescent="0.25">
      <c r="A724" t="s">
        <v>5</v>
      </c>
      <c r="B724" t="s">
        <v>835</v>
      </c>
      <c r="C724">
        <v>2010</v>
      </c>
      <c r="D724" t="s">
        <v>4211</v>
      </c>
      <c r="E724" t="s">
        <v>2124</v>
      </c>
      <c r="F724" t="s">
        <v>2125</v>
      </c>
      <c r="G724" t="str">
        <f t="shared" si="54"/>
        <v>PopulationCouples - Familles - Ménages2010communeC10_MEN_CS8</v>
      </c>
      <c r="H724" t="e">
        <f>VLOOKUP($G:$G,#REF!,1,FALSE)</f>
        <v>#REF!</v>
      </c>
    </row>
    <row r="725" spans="1:8" x14ac:dyDescent="0.25">
      <c r="A725" t="s">
        <v>5</v>
      </c>
      <c r="B725" t="s">
        <v>835</v>
      </c>
      <c r="C725">
        <v>2010</v>
      </c>
      <c r="D725" t="s">
        <v>4211</v>
      </c>
      <c r="E725" t="s">
        <v>3640</v>
      </c>
      <c r="F725" t="s">
        <v>3641</v>
      </c>
      <c r="G725" t="str">
        <f t="shared" si="53"/>
        <v>PopulationCouples - Familles - Ménages2010commune</v>
      </c>
      <c r="H725" t="e">
        <f>VLOOKUP($G:$G,#REF!,1,FALSE)</f>
        <v>#REF!</v>
      </c>
    </row>
    <row r="726" spans="1:8" x14ac:dyDescent="0.25">
      <c r="A726" t="s">
        <v>5</v>
      </c>
      <c r="B726" t="s">
        <v>835</v>
      </c>
      <c r="C726">
        <v>2010</v>
      </c>
      <c r="D726" t="s">
        <v>4211</v>
      </c>
      <c r="E726" t="s">
        <v>4184</v>
      </c>
      <c r="F726" t="s">
        <v>4185</v>
      </c>
      <c r="G726" t="str">
        <f t="shared" ref="G726:G743" si="55">CONCATENATE(A726,B726,C726,D726,E726)</f>
        <v>PopulationCouples - Familles - Ménages2010communeC10_MEN_CS4</v>
      </c>
      <c r="H726" t="e">
        <f>VLOOKUP($G:$G,#REF!,1,FALSE)</f>
        <v>#REF!</v>
      </c>
    </row>
    <row r="727" spans="1:8" x14ac:dyDescent="0.25">
      <c r="A727" t="s">
        <v>5</v>
      </c>
      <c r="B727" t="s">
        <v>835</v>
      </c>
      <c r="C727">
        <v>2010</v>
      </c>
      <c r="D727" t="s">
        <v>4211</v>
      </c>
      <c r="E727" t="s">
        <v>2110</v>
      </c>
      <c r="F727" t="s">
        <v>2111</v>
      </c>
      <c r="G727" t="str">
        <f t="shared" si="55"/>
        <v>PopulationCouples - Familles - Ménages2010communeC10_FAMMONO</v>
      </c>
      <c r="H727" t="e">
        <f>VLOOKUP($G:$G,#REF!,1,FALSE)</f>
        <v>#REF!</v>
      </c>
    </row>
    <row r="728" spans="1:8" x14ac:dyDescent="0.25">
      <c r="A728" t="s">
        <v>5</v>
      </c>
      <c r="B728" t="s">
        <v>835</v>
      </c>
      <c r="C728">
        <v>2010</v>
      </c>
      <c r="D728" t="s">
        <v>4211</v>
      </c>
      <c r="E728" t="s">
        <v>3907</v>
      </c>
      <c r="F728" t="s">
        <v>3908</v>
      </c>
      <c r="G728" t="str">
        <f t="shared" si="55"/>
        <v>PopulationCouples - Familles - Ménages2010communeP10_POP15P_CELIB</v>
      </c>
      <c r="H728" t="e">
        <f>VLOOKUP($G:$G,#REF!,1,FALSE)</f>
        <v>#REF!</v>
      </c>
    </row>
    <row r="729" spans="1:8" x14ac:dyDescent="0.25">
      <c r="A729" t="s">
        <v>5</v>
      </c>
      <c r="B729" t="s">
        <v>835</v>
      </c>
      <c r="C729">
        <v>2010</v>
      </c>
      <c r="D729" t="s">
        <v>4211</v>
      </c>
      <c r="E729" t="s">
        <v>2173</v>
      </c>
      <c r="F729" t="s">
        <v>2174</v>
      </c>
      <c r="G729" t="str">
        <f t="shared" si="55"/>
        <v>PopulationCouples - Familles - Ménages2010communeP10_POP15P_MARIE</v>
      </c>
      <c r="H729" t="e">
        <f>VLOOKUP($G:$G,#REF!,1,FALSE)</f>
        <v>#REF!</v>
      </c>
    </row>
    <row r="730" spans="1:8" x14ac:dyDescent="0.25">
      <c r="A730" t="s">
        <v>5</v>
      </c>
      <c r="B730" t="s">
        <v>835</v>
      </c>
      <c r="C730">
        <v>2010</v>
      </c>
      <c r="D730" t="s">
        <v>4211</v>
      </c>
      <c r="E730" t="s">
        <v>4334</v>
      </c>
      <c r="F730" t="s">
        <v>4335</v>
      </c>
      <c r="G730" t="str">
        <f t="shared" si="55"/>
        <v>PopulationCouples - Familles - Ménages2010communeP10_POP4054_COUPLE</v>
      </c>
      <c r="H730" t="e">
        <f>VLOOKUP($G:$G,#REF!,1,FALSE)</f>
        <v>#REF!</v>
      </c>
    </row>
    <row r="731" spans="1:8" x14ac:dyDescent="0.25">
      <c r="A731" t="s">
        <v>5</v>
      </c>
      <c r="B731" t="s">
        <v>835</v>
      </c>
      <c r="C731">
        <v>2010</v>
      </c>
      <c r="D731" t="s">
        <v>4211</v>
      </c>
      <c r="E731" t="s">
        <v>4336</v>
      </c>
      <c r="F731" t="s">
        <v>4337</v>
      </c>
      <c r="G731" t="str">
        <f t="shared" si="55"/>
        <v>PopulationCouples - Familles - Ménages2010communeP10_POP2539_COUPLE</v>
      </c>
      <c r="H731" t="e">
        <f>VLOOKUP($G:$G,#REF!,1,FALSE)</f>
        <v>#REF!</v>
      </c>
    </row>
    <row r="732" spans="1:8" x14ac:dyDescent="0.25">
      <c r="A732" t="s">
        <v>5</v>
      </c>
      <c r="B732" t="s">
        <v>835</v>
      </c>
      <c r="C732">
        <v>2010</v>
      </c>
      <c r="D732" t="s">
        <v>4211</v>
      </c>
      <c r="E732" t="s">
        <v>4338</v>
      </c>
      <c r="F732" t="s">
        <v>4339</v>
      </c>
      <c r="G732" t="str">
        <f t="shared" si="55"/>
        <v>PopulationCouples - Familles - Ménages2010communeP10_POP2024_COUPLE</v>
      </c>
      <c r="H732" t="e">
        <f>VLOOKUP($G:$G,#REF!,1,FALSE)</f>
        <v>#REF!</v>
      </c>
    </row>
    <row r="733" spans="1:8" x14ac:dyDescent="0.25">
      <c r="A733" t="s">
        <v>5</v>
      </c>
      <c r="B733" t="s">
        <v>835</v>
      </c>
      <c r="C733">
        <v>2010</v>
      </c>
      <c r="D733" t="s">
        <v>4211</v>
      </c>
      <c r="E733" t="s">
        <v>4340</v>
      </c>
      <c r="F733" t="s">
        <v>4341</v>
      </c>
      <c r="G733" t="str">
        <f t="shared" si="55"/>
        <v>PopulationCouples - Familles - Ménages2010communeP10_POP6579_PSEUL</v>
      </c>
      <c r="H733" t="e">
        <f>VLOOKUP($G:$G,#REF!,1,FALSE)</f>
        <v>#REF!</v>
      </c>
    </row>
    <row r="734" spans="1:8" x14ac:dyDescent="0.25">
      <c r="A734" t="s">
        <v>5</v>
      </c>
      <c r="B734" t="s">
        <v>835</v>
      </c>
      <c r="C734">
        <v>2010</v>
      </c>
      <c r="D734" t="s">
        <v>4211</v>
      </c>
      <c r="E734" t="s">
        <v>4342</v>
      </c>
      <c r="F734" t="s">
        <v>4343</v>
      </c>
      <c r="G734" t="str">
        <f t="shared" si="55"/>
        <v>PopulationCouples - Familles - Ménages2010communeP10_POP5564_PSEUL</v>
      </c>
      <c r="H734" t="e">
        <f>VLOOKUP($G:$G,#REF!,1,FALSE)</f>
        <v>#REF!</v>
      </c>
    </row>
    <row r="735" spans="1:8" x14ac:dyDescent="0.25">
      <c r="A735" t="s">
        <v>231</v>
      </c>
      <c r="B735" t="s">
        <v>232</v>
      </c>
      <c r="C735">
        <v>2010</v>
      </c>
      <c r="D735" t="s">
        <v>4212</v>
      </c>
      <c r="E735" t="s">
        <v>2797</v>
      </c>
      <c r="F735" t="s">
        <v>2798</v>
      </c>
      <c r="G735" t="str">
        <f t="shared" si="55"/>
        <v>Conditions de vie-SociétéLogement2010irisP10_NBPI_RP_ANEM10P</v>
      </c>
      <c r="H735" t="e">
        <f>VLOOKUP($G:$G,#REF!,1,FALSE)</f>
        <v>#REF!</v>
      </c>
    </row>
    <row r="736" spans="1:8" x14ac:dyDescent="0.25">
      <c r="A736" t="s">
        <v>5</v>
      </c>
      <c r="B736" t="s">
        <v>835</v>
      </c>
      <c r="C736">
        <v>2010</v>
      </c>
      <c r="D736" t="s">
        <v>4211</v>
      </c>
      <c r="E736" t="s">
        <v>4344</v>
      </c>
      <c r="F736" t="s">
        <v>4345</v>
      </c>
      <c r="G736" t="str">
        <f t="shared" si="55"/>
        <v>PopulationCouples - Familles - Ménages2010communeP10_POP2539_PSEUL</v>
      </c>
      <c r="H736" t="e">
        <f>VLOOKUP($G:$G,#REF!,1,FALSE)</f>
        <v>#REF!</v>
      </c>
    </row>
    <row r="737" spans="1:8" x14ac:dyDescent="0.25">
      <c r="A737" t="s">
        <v>5</v>
      </c>
      <c r="B737" t="s">
        <v>835</v>
      </c>
      <c r="C737">
        <v>2010</v>
      </c>
      <c r="D737" t="s">
        <v>4211</v>
      </c>
      <c r="E737" t="s">
        <v>4346</v>
      </c>
      <c r="F737" t="s">
        <v>4347</v>
      </c>
      <c r="G737" t="str">
        <f t="shared" si="55"/>
        <v>PopulationCouples - Familles - Ménages2010communeP10_POP2024_PSEUL</v>
      </c>
      <c r="H737" t="e">
        <f>VLOOKUP($G:$G,#REF!,1,FALSE)</f>
        <v>#REF!</v>
      </c>
    </row>
    <row r="738" spans="1:8" x14ac:dyDescent="0.25">
      <c r="A738" t="s">
        <v>327</v>
      </c>
      <c r="B738" t="s">
        <v>127</v>
      </c>
      <c r="C738">
        <v>2015</v>
      </c>
      <c r="D738" t="s">
        <v>4212</v>
      </c>
      <c r="E738" t="s">
        <v>147</v>
      </c>
      <c r="F738" t="s">
        <v>148</v>
      </c>
      <c r="G738" t="str">
        <f t="shared" si="55"/>
        <v>Services Tourisme et TransportsCommerce2015irisNB_B201</v>
      </c>
      <c r="H738" t="e">
        <f>VLOOKUP($G:$G,#REF!,1,FALSE)</f>
        <v>#REF!</v>
      </c>
    </row>
    <row r="739" spans="1:8" x14ac:dyDescent="0.25">
      <c r="A739" t="s">
        <v>5</v>
      </c>
      <c r="B739" t="s">
        <v>835</v>
      </c>
      <c r="C739">
        <v>2010</v>
      </c>
      <c r="D739" t="s">
        <v>4211</v>
      </c>
      <c r="E739" t="s">
        <v>4348</v>
      </c>
      <c r="F739" t="s">
        <v>4349</v>
      </c>
      <c r="G739" t="str">
        <f t="shared" si="55"/>
        <v>PopulationCouples - Familles - Ménages2010communeP10_POPMEN6579</v>
      </c>
      <c r="H739" t="e">
        <f>VLOOKUP($G:$G,#REF!,1,FALSE)</f>
        <v>#REF!</v>
      </c>
    </row>
    <row r="740" spans="1:8" x14ac:dyDescent="0.25">
      <c r="A740" t="s">
        <v>5</v>
      </c>
      <c r="B740" t="s">
        <v>835</v>
      </c>
      <c r="C740">
        <v>2010</v>
      </c>
      <c r="D740" t="s">
        <v>4211</v>
      </c>
      <c r="E740" t="s">
        <v>4350</v>
      </c>
      <c r="F740" t="s">
        <v>4351</v>
      </c>
      <c r="G740" t="str">
        <f t="shared" si="55"/>
        <v>PopulationCouples - Familles - Ménages2010communeP10_POPMEN4054</v>
      </c>
      <c r="H740" t="e">
        <f>VLOOKUP($G:$G,#REF!,1,FALSE)</f>
        <v>#REF!</v>
      </c>
    </row>
    <row r="741" spans="1:8" x14ac:dyDescent="0.25">
      <c r="A741" t="s">
        <v>5</v>
      </c>
      <c r="B741" t="s">
        <v>835</v>
      </c>
      <c r="C741">
        <v>2010</v>
      </c>
      <c r="D741" t="s">
        <v>4211</v>
      </c>
      <c r="E741" t="s">
        <v>4352</v>
      </c>
      <c r="F741" t="s">
        <v>4353</v>
      </c>
      <c r="G741" t="str">
        <f t="shared" si="55"/>
        <v>PopulationCouples - Familles - Ménages2010communeP10_POPMEN1519</v>
      </c>
      <c r="H741" t="e">
        <f>VLOOKUP($G:$G,#REF!,1,FALSE)</f>
        <v>#REF!</v>
      </c>
    </row>
    <row r="742" spans="1:8" x14ac:dyDescent="0.25">
      <c r="A742" t="s">
        <v>5</v>
      </c>
      <c r="B742" t="s">
        <v>835</v>
      </c>
      <c r="C742">
        <v>2010</v>
      </c>
      <c r="D742" t="s">
        <v>4211</v>
      </c>
      <c r="E742" t="s">
        <v>2786</v>
      </c>
      <c r="F742" t="s">
        <v>2787</v>
      </c>
      <c r="G742" t="str">
        <f t="shared" si="55"/>
        <v>PopulationCouples - Familles - Ménages2010communeP10_POP15P</v>
      </c>
      <c r="H742" t="e">
        <f>VLOOKUP($G:$G,#REF!,1,FALSE)</f>
        <v>#REF!</v>
      </c>
    </row>
    <row r="743" spans="1:8" x14ac:dyDescent="0.25">
      <c r="A743" t="s">
        <v>5</v>
      </c>
      <c r="B743" t="s">
        <v>835</v>
      </c>
      <c r="C743">
        <v>2010</v>
      </c>
      <c r="D743" t="s">
        <v>4211</v>
      </c>
      <c r="E743" t="s">
        <v>2705</v>
      </c>
      <c r="F743" t="s">
        <v>2706</v>
      </c>
      <c r="G743" t="str">
        <f t="shared" si="55"/>
        <v>PopulationCouples - Familles - Ménages2010communeC10_PMEN_MENFAMMONO</v>
      </c>
      <c r="H743" t="e">
        <f>VLOOKUP($G:$G,#REF!,1,FALSE)</f>
        <v>#REF!</v>
      </c>
    </row>
    <row r="744" spans="1:8" x14ac:dyDescent="0.25">
      <c r="A744" t="s">
        <v>5</v>
      </c>
      <c r="B744" t="s">
        <v>835</v>
      </c>
      <c r="C744">
        <v>2010</v>
      </c>
      <c r="D744" t="s">
        <v>4211</v>
      </c>
      <c r="E744" t="s">
        <v>2153</v>
      </c>
      <c r="F744" t="s">
        <v>2154</v>
      </c>
      <c r="G744" t="str">
        <f t="shared" si="53"/>
        <v>PopulationCouples - Familles - Ménages2010commune</v>
      </c>
      <c r="H744" t="e">
        <f>VLOOKUP($G:$G,#REF!,1,FALSE)</f>
        <v>#REF!</v>
      </c>
    </row>
    <row r="745" spans="1:8" x14ac:dyDescent="0.25">
      <c r="A745" t="s">
        <v>5</v>
      </c>
      <c r="B745" t="s">
        <v>835</v>
      </c>
      <c r="C745">
        <v>2010</v>
      </c>
      <c r="D745" t="s">
        <v>4211</v>
      </c>
      <c r="E745" t="s">
        <v>2165</v>
      </c>
      <c r="F745" t="s">
        <v>2166</v>
      </c>
      <c r="G745" t="str">
        <f t="shared" ref="G745:G746" si="56">CONCATENATE(A745,B745,C745,D745,E745)</f>
        <v>PopulationCouples - Familles - Ménages2010communeC10_MENFAMMONO</v>
      </c>
      <c r="H745" t="e">
        <f>VLOOKUP($G:$G,#REF!,1,FALSE)</f>
        <v>#REF!</v>
      </c>
    </row>
    <row r="746" spans="1:8" x14ac:dyDescent="0.25">
      <c r="A746" t="s">
        <v>5</v>
      </c>
      <c r="B746" t="s">
        <v>835</v>
      </c>
      <c r="C746">
        <v>2010</v>
      </c>
      <c r="D746" t="s">
        <v>4211</v>
      </c>
      <c r="E746" t="s">
        <v>2167</v>
      </c>
      <c r="F746" t="s">
        <v>2168</v>
      </c>
      <c r="G746" t="str">
        <f t="shared" si="56"/>
        <v>PopulationCouples - Familles - Ménages2010communeC10_MENCOUPSENF</v>
      </c>
      <c r="H746" t="e">
        <f>VLOOKUP($G:$G,#REF!,1,FALSE)</f>
        <v>#REF!</v>
      </c>
    </row>
    <row r="747" spans="1:8" x14ac:dyDescent="0.25">
      <c r="A747" t="s">
        <v>5</v>
      </c>
      <c r="B747" t="s">
        <v>835</v>
      </c>
      <c r="C747">
        <v>2010</v>
      </c>
      <c r="D747" t="s">
        <v>4211</v>
      </c>
      <c r="E747" t="s">
        <v>2175</v>
      </c>
      <c r="F747" t="s">
        <v>2176</v>
      </c>
      <c r="G747" t="str">
        <f t="shared" si="53"/>
        <v>PopulationCouples - Familles - Ménages2010commune</v>
      </c>
      <c r="H747" t="e">
        <f>VLOOKUP($G:$G,#REF!,1,FALSE)</f>
        <v>#REF!</v>
      </c>
    </row>
    <row r="748" spans="1:8" x14ac:dyDescent="0.25">
      <c r="A748" t="s">
        <v>514</v>
      </c>
      <c r="B748" t="s">
        <v>515</v>
      </c>
      <c r="C748">
        <v>2011</v>
      </c>
      <c r="D748" t="s">
        <v>4211</v>
      </c>
      <c r="E748" t="s">
        <v>2280</v>
      </c>
      <c r="F748" t="s">
        <v>4354</v>
      </c>
      <c r="G748" t="str">
        <f t="shared" ref="G748:G755" si="57">CONCATENATE(A748,B748,C748,D748,E748)</f>
        <v>Enseignement-EducationDiplômes - Formation2011communeP11_FNSCOL15P_BACP2</v>
      </c>
      <c r="H748" t="e">
        <f>VLOOKUP($G:$G,#REF!,1,FALSE)</f>
        <v>#REF!</v>
      </c>
    </row>
    <row r="749" spans="1:8" x14ac:dyDescent="0.25">
      <c r="A749" t="s">
        <v>514</v>
      </c>
      <c r="B749" t="s">
        <v>515</v>
      </c>
      <c r="C749">
        <v>2011</v>
      </c>
      <c r="D749" t="s">
        <v>4211</v>
      </c>
      <c r="E749" t="s">
        <v>3930</v>
      </c>
      <c r="F749" t="s">
        <v>4355</v>
      </c>
      <c r="G749" t="str">
        <f t="shared" si="57"/>
        <v>Enseignement-EducationDiplômes - Formation2011communeP11_FNSCOL15P_BAC</v>
      </c>
      <c r="H749" t="e">
        <f>VLOOKUP($G:$G,#REF!,1,FALSE)</f>
        <v>#REF!</v>
      </c>
    </row>
    <row r="750" spans="1:8" x14ac:dyDescent="0.25">
      <c r="A750" t="s">
        <v>231</v>
      </c>
      <c r="B750" t="s">
        <v>401</v>
      </c>
      <c r="C750">
        <v>2015</v>
      </c>
      <c r="D750" t="s">
        <v>4212</v>
      </c>
      <c r="E750" t="s">
        <v>2762</v>
      </c>
      <c r="F750" t="s">
        <v>2763</v>
      </c>
      <c r="G750" t="str">
        <f t="shared" si="57"/>
        <v>Conditions de vie-SociétéVacances Loisirs2015irisLIB_IRIS</v>
      </c>
      <c r="H750" t="e">
        <f>VLOOKUP($G:$G,#REF!,1,FALSE)</f>
        <v>#REF!</v>
      </c>
    </row>
    <row r="751" spans="1:8" x14ac:dyDescent="0.25">
      <c r="A751" t="s">
        <v>514</v>
      </c>
      <c r="B751" t="s">
        <v>515</v>
      </c>
      <c r="C751">
        <v>2011</v>
      </c>
      <c r="D751" t="s">
        <v>4211</v>
      </c>
      <c r="E751" t="s">
        <v>2233</v>
      </c>
      <c r="F751" t="s">
        <v>4356</v>
      </c>
      <c r="G751" t="str">
        <f t="shared" si="57"/>
        <v>Enseignement-EducationDiplômes - Formation2011communeP11_FNSCOL15P_BEPC</v>
      </c>
      <c r="H751" t="e">
        <f>VLOOKUP($G:$G,#REF!,1,FALSE)</f>
        <v>#REF!</v>
      </c>
    </row>
    <row r="752" spans="1:8" x14ac:dyDescent="0.25">
      <c r="A752" t="s">
        <v>5</v>
      </c>
      <c r="B752" t="s">
        <v>835</v>
      </c>
      <c r="C752">
        <v>2010</v>
      </c>
      <c r="D752" t="s">
        <v>4211</v>
      </c>
      <c r="E752" t="s">
        <v>2829</v>
      </c>
      <c r="F752" t="s">
        <v>2830</v>
      </c>
      <c r="G752" t="str">
        <f t="shared" si="57"/>
        <v>PopulationCouples - Familles - Ménages2010communeC10_PMEN_CS2</v>
      </c>
      <c r="H752" t="e">
        <f>VLOOKUP($G:$G,#REF!,1,FALSE)</f>
        <v>#REF!</v>
      </c>
    </row>
    <row r="753" spans="1:8" x14ac:dyDescent="0.25">
      <c r="A753" t="s">
        <v>514</v>
      </c>
      <c r="B753" t="s">
        <v>515</v>
      </c>
      <c r="C753">
        <v>2011</v>
      </c>
      <c r="D753" t="s">
        <v>4211</v>
      </c>
      <c r="E753" t="s">
        <v>3556</v>
      </c>
      <c r="F753" t="s">
        <v>4357</v>
      </c>
      <c r="G753" t="str">
        <f t="shared" si="57"/>
        <v>Enseignement-EducationDiplômes - Formation2011communeP11_FNSCOL15P_CEP</v>
      </c>
      <c r="H753" t="e">
        <f>VLOOKUP($G:$G,#REF!,1,FALSE)</f>
        <v>#REF!</v>
      </c>
    </row>
    <row r="754" spans="1:8" x14ac:dyDescent="0.25">
      <c r="A754" t="s">
        <v>231</v>
      </c>
      <c r="B754" t="s">
        <v>232</v>
      </c>
      <c r="C754">
        <v>2013</v>
      </c>
      <c r="D754" t="s">
        <v>4212</v>
      </c>
      <c r="E754" t="s">
        <v>812</v>
      </c>
      <c r="F754" t="s">
        <v>4358</v>
      </c>
      <c r="G754" t="str">
        <f t="shared" si="57"/>
        <v>Conditions de vie-SociétéLogement2013irisP13_NPER_RP</v>
      </c>
      <c r="H754" t="e">
        <f>VLOOKUP($G:$G,#REF!,1,FALSE)</f>
        <v>#REF!</v>
      </c>
    </row>
    <row r="755" spans="1:8" x14ac:dyDescent="0.25">
      <c r="A755" t="s">
        <v>514</v>
      </c>
      <c r="B755" t="s">
        <v>515</v>
      </c>
      <c r="C755">
        <v>2011</v>
      </c>
      <c r="D755" t="s">
        <v>4211</v>
      </c>
      <c r="E755" t="s">
        <v>2235</v>
      </c>
      <c r="F755" t="s">
        <v>4359</v>
      </c>
      <c r="G755" t="str">
        <f t="shared" si="57"/>
        <v>Enseignement-EducationDiplômes - Formation2011communeP11_HNSCOL15P_SUP</v>
      </c>
      <c r="H755" t="e">
        <f>VLOOKUP($G:$G,#REF!,1,FALSE)</f>
        <v>#REF!</v>
      </c>
    </row>
    <row r="756" spans="1:8" x14ac:dyDescent="0.25">
      <c r="A756" t="s">
        <v>514</v>
      </c>
      <c r="B756" t="s">
        <v>515</v>
      </c>
      <c r="C756">
        <v>2011</v>
      </c>
      <c r="D756" t="s">
        <v>4211</v>
      </c>
      <c r="E756" t="s">
        <v>3969</v>
      </c>
      <c r="F756" t="s">
        <v>4360</v>
      </c>
      <c r="G756" t="str">
        <f t="shared" si="53"/>
        <v>Enseignement-EducationDiplômes - Formation2011commune</v>
      </c>
      <c r="H756" t="e">
        <f>VLOOKUP($G:$G,#REF!,1,FALSE)</f>
        <v>#REF!</v>
      </c>
    </row>
    <row r="757" spans="1:8" x14ac:dyDescent="0.25">
      <c r="A757" t="s">
        <v>514</v>
      </c>
      <c r="B757" t="s">
        <v>515</v>
      </c>
      <c r="C757">
        <v>2011</v>
      </c>
      <c r="D757" t="s">
        <v>4211</v>
      </c>
      <c r="E757" t="s">
        <v>2898</v>
      </c>
      <c r="F757" t="s">
        <v>4361</v>
      </c>
      <c r="G757" t="str">
        <f t="shared" ref="G757:G760" si="58">CONCATENATE(A757,B757,C757,D757,E757)</f>
        <v>Enseignement-EducationDiplômes - Formation2011communeP11_HNSCOL15P_CAPBEP</v>
      </c>
      <c r="H757" t="e">
        <f>VLOOKUP($G:$G,#REF!,1,FALSE)</f>
        <v>#REF!</v>
      </c>
    </row>
    <row r="758" spans="1:8" x14ac:dyDescent="0.25">
      <c r="A758" t="s">
        <v>514</v>
      </c>
      <c r="B758" t="s">
        <v>515</v>
      </c>
      <c r="C758">
        <v>2011</v>
      </c>
      <c r="D758" t="s">
        <v>4211</v>
      </c>
      <c r="E758" t="s">
        <v>3560</v>
      </c>
      <c r="F758" t="s">
        <v>4362</v>
      </c>
      <c r="G758" t="str">
        <f t="shared" si="58"/>
        <v>Enseignement-EducationDiplômes - Formation2011communeP11_NSCOL15P_SUP</v>
      </c>
      <c r="H758" t="e">
        <f>VLOOKUP($G:$G,#REF!,1,FALSE)</f>
        <v>#REF!</v>
      </c>
    </row>
    <row r="759" spans="1:8" x14ac:dyDescent="0.25">
      <c r="A759" t="s">
        <v>5</v>
      </c>
      <c r="B759" t="s">
        <v>6</v>
      </c>
      <c r="C759">
        <v>2007</v>
      </c>
      <c r="D759" t="s">
        <v>4211</v>
      </c>
      <c r="E759" t="s">
        <v>56</v>
      </c>
      <c r="F759" t="s">
        <v>57</v>
      </c>
      <c r="G759" t="str">
        <f t="shared" si="58"/>
        <v>Populationévolution-structure-population2007communeC07_POP15P_CS3</v>
      </c>
      <c r="H759" t="e">
        <f>VLOOKUP($G:$G,#REF!,1,FALSE)</f>
        <v>#REF!</v>
      </c>
    </row>
    <row r="760" spans="1:8" x14ac:dyDescent="0.25">
      <c r="A760" t="s">
        <v>231</v>
      </c>
      <c r="B760" t="s">
        <v>401</v>
      </c>
      <c r="C760">
        <v>2015</v>
      </c>
      <c r="D760" t="s">
        <v>4212</v>
      </c>
      <c r="E760" t="s">
        <v>1578</v>
      </c>
      <c r="F760" t="s">
        <v>1579</v>
      </c>
      <c r="G760" t="str">
        <f t="shared" si="58"/>
        <v>Conditions de vie-SociétéVacances Loisirs2015irisNB_F102_NB_ECL</v>
      </c>
      <c r="H760" t="e">
        <f>VLOOKUP($G:$G,#REF!,1,FALSE)</f>
        <v>#REF!</v>
      </c>
    </row>
    <row r="761" spans="1:8" x14ac:dyDescent="0.25">
      <c r="A761" t="s">
        <v>514</v>
      </c>
      <c r="B761" t="s">
        <v>515</v>
      </c>
      <c r="C761">
        <v>2011</v>
      </c>
      <c r="D761" t="s">
        <v>4211</v>
      </c>
      <c r="E761" t="s">
        <v>2349</v>
      </c>
      <c r="F761" t="s">
        <v>4363</v>
      </c>
      <c r="G761" t="str">
        <f t="shared" si="53"/>
        <v>Enseignement-EducationDiplômes - Formation2011commune</v>
      </c>
      <c r="H761" t="e">
        <f>VLOOKUP($G:$G,#REF!,1,FALSE)</f>
        <v>#REF!</v>
      </c>
    </row>
    <row r="762" spans="1:8" x14ac:dyDescent="0.25">
      <c r="A762" t="s">
        <v>514</v>
      </c>
      <c r="B762" t="s">
        <v>515</v>
      </c>
      <c r="C762">
        <v>2011</v>
      </c>
      <c r="D762" t="s">
        <v>4211</v>
      </c>
      <c r="E762" t="s">
        <v>2255</v>
      </c>
      <c r="F762" t="s">
        <v>4364</v>
      </c>
      <c r="G762" t="str">
        <f t="shared" ref="G762:G772" si="59">CONCATENATE(A762,B762,C762,D762,E762)</f>
        <v>Enseignement-EducationDiplômes - Formation2011communeP11_NSCOL15P</v>
      </c>
      <c r="H762" t="e">
        <f>VLOOKUP($G:$G,#REF!,1,FALSE)</f>
        <v>#REF!</v>
      </c>
    </row>
    <row r="763" spans="1:8" x14ac:dyDescent="0.25">
      <c r="A763" t="s">
        <v>514</v>
      </c>
      <c r="B763" t="s">
        <v>515</v>
      </c>
      <c r="C763">
        <v>2013</v>
      </c>
      <c r="D763" t="s">
        <v>4211</v>
      </c>
      <c r="E763" t="s">
        <v>566</v>
      </c>
      <c r="F763" t="s">
        <v>2269</v>
      </c>
      <c r="G763" t="str">
        <f t="shared" si="59"/>
        <v>Enseignement-EducationDiplômes - Formation2013communeP13_POP1517</v>
      </c>
      <c r="H763" t="e">
        <f>VLOOKUP($G:$G,#REF!,1,FALSE)</f>
        <v>#REF!</v>
      </c>
    </row>
    <row r="764" spans="1:8" x14ac:dyDescent="0.25">
      <c r="A764" t="s">
        <v>231</v>
      </c>
      <c r="B764" t="s">
        <v>401</v>
      </c>
      <c r="C764">
        <v>2015</v>
      </c>
      <c r="D764" t="s">
        <v>4211</v>
      </c>
      <c r="E764" t="s">
        <v>508</v>
      </c>
      <c r="F764" t="s">
        <v>509</v>
      </c>
      <c r="G764" t="str">
        <f t="shared" si="59"/>
        <v>Conditions de vie-SociétéVacances Loisirs2015communeNB_F103</v>
      </c>
      <c r="H764" t="e">
        <f>VLOOKUP($G:$G,#REF!,1,FALSE)</f>
        <v>#REF!</v>
      </c>
    </row>
    <row r="765" spans="1:8" x14ac:dyDescent="0.25">
      <c r="A765" t="s">
        <v>514</v>
      </c>
      <c r="B765" t="s">
        <v>515</v>
      </c>
      <c r="C765">
        <v>2011</v>
      </c>
      <c r="D765" t="s">
        <v>4211</v>
      </c>
      <c r="E765" t="s">
        <v>4365</v>
      </c>
      <c r="F765" t="s">
        <v>4366</v>
      </c>
      <c r="G765" t="str">
        <f t="shared" si="59"/>
        <v>Enseignement-EducationDiplômes - Formation2011communeP11_FSCOL2529</v>
      </c>
      <c r="H765" t="e">
        <f>VLOOKUP($G:$G,#REF!,1,FALSE)</f>
        <v>#REF!</v>
      </c>
    </row>
    <row r="766" spans="1:8" x14ac:dyDescent="0.25">
      <c r="A766" t="s">
        <v>514</v>
      </c>
      <c r="B766" t="s">
        <v>515</v>
      </c>
      <c r="C766">
        <v>2011</v>
      </c>
      <c r="D766" t="s">
        <v>4211</v>
      </c>
      <c r="E766" t="s">
        <v>4367</v>
      </c>
      <c r="F766" t="s">
        <v>4368</v>
      </c>
      <c r="G766" t="str">
        <f t="shared" si="59"/>
        <v>Enseignement-EducationDiplômes - Formation2011communeP11_FSCOL1824</v>
      </c>
      <c r="H766" t="e">
        <f>VLOOKUP($G:$G,#REF!,1,FALSE)</f>
        <v>#REF!</v>
      </c>
    </row>
    <row r="767" spans="1:8" x14ac:dyDescent="0.25">
      <c r="A767" t="s">
        <v>514</v>
      </c>
      <c r="B767" t="s">
        <v>515</v>
      </c>
      <c r="C767">
        <v>2011</v>
      </c>
      <c r="D767" t="s">
        <v>4211</v>
      </c>
      <c r="E767" t="s">
        <v>4369</v>
      </c>
      <c r="F767" t="s">
        <v>4370</v>
      </c>
      <c r="G767" t="str">
        <f t="shared" si="59"/>
        <v>Enseignement-EducationDiplômes - Formation2011communeP11_FSCOL1517</v>
      </c>
      <c r="H767" t="e">
        <f>VLOOKUP($G:$G,#REF!,1,FALSE)</f>
        <v>#REF!</v>
      </c>
    </row>
    <row r="768" spans="1:8" x14ac:dyDescent="0.25">
      <c r="A768" t="s">
        <v>514</v>
      </c>
      <c r="B768" t="s">
        <v>515</v>
      </c>
      <c r="C768">
        <v>2011</v>
      </c>
      <c r="D768" t="s">
        <v>4211</v>
      </c>
      <c r="E768" t="s">
        <v>4371</v>
      </c>
      <c r="F768" t="s">
        <v>4372</v>
      </c>
      <c r="G768" t="str">
        <f t="shared" si="59"/>
        <v>Enseignement-EducationDiplômes - Formation2011communeP11_FSCOL1114</v>
      </c>
      <c r="H768" t="e">
        <f>VLOOKUP($G:$G,#REF!,1,FALSE)</f>
        <v>#REF!</v>
      </c>
    </row>
    <row r="769" spans="1:8" x14ac:dyDescent="0.25">
      <c r="A769" t="s">
        <v>514</v>
      </c>
      <c r="B769" t="s">
        <v>515</v>
      </c>
      <c r="C769">
        <v>2011</v>
      </c>
      <c r="D769" t="s">
        <v>4211</v>
      </c>
      <c r="E769" t="s">
        <v>4373</v>
      </c>
      <c r="F769" t="s">
        <v>4374</v>
      </c>
      <c r="G769" t="str">
        <f t="shared" si="59"/>
        <v>Enseignement-EducationDiplômes - Formation2011communeP11_FSCOL0205</v>
      </c>
      <c r="H769" t="e">
        <f>VLOOKUP($G:$G,#REF!,1,FALSE)</f>
        <v>#REF!</v>
      </c>
    </row>
    <row r="770" spans="1:8" x14ac:dyDescent="0.25">
      <c r="A770" t="s">
        <v>231</v>
      </c>
      <c r="B770" t="s">
        <v>401</v>
      </c>
      <c r="C770">
        <v>2015</v>
      </c>
      <c r="D770" t="s">
        <v>4211</v>
      </c>
      <c r="E770" t="s">
        <v>535</v>
      </c>
      <c r="F770" t="s">
        <v>536</v>
      </c>
      <c r="G770" t="str">
        <f t="shared" si="59"/>
        <v>Conditions de vie-SociétéVacances Loisirs2015communeNB_F108_NB_COU</v>
      </c>
      <c r="H770" t="e">
        <f>VLOOKUP($G:$G,#REF!,1,FALSE)</f>
        <v>#REF!</v>
      </c>
    </row>
    <row r="771" spans="1:8" x14ac:dyDescent="0.25">
      <c r="A771" t="s">
        <v>514</v>
      </c>
      <c r="B771" t="s">
        <v>515</v>
      </c>
      <c r="C771">
        <v>2011</v>
      </c>
      <c r="D771" t="s">
        <v>4211</v>
      </c>
      <c r="E771" t="s">
        <v>4375</v>
      </c>
      <c r="F771" t="s">
        <v>4376</v>
      </c>
      <c r="G771" t="str">
        <f t="shared" si="59"/>
        <v>Enseignement-EducationDiplômes - Formation2011communeP11_F2529</v>
      </c>
      <c r="H771" t="e">
        <f>VLOOKUP($G:$G,#REF!,1,FALSE)</f>
        <v>#REF!</v>
      </c>
    </row>
    <row r="772" spans="1:8" x14ac:dyDescent="0.25">
      <c r="A772" t="s">
        <v>514</v>
      </c>
      <c r="B772" t="s">
        <v>515</v>
      </c>
      <c r="C772">
        <v>2011</v>
      </c>
      <c r="D772" t="s">
        <v>4211</v>
      </c>
      <c r="E772" t="s">
        <v>4377</v>
      </c>
      <c r="F772" t="s">
        <v>4378</v>
      </c>
      <c r="G772" t="str">
        <f t="shared" si="59"/>
        <v>Enseignement-EducationDiplômes - Formation2011communeP11_F1824</v>
      </c>
      <c r="H772" t="e">
        <f>VLOOKUP($G:$G,#REF!,1,FALSE)</f>
        <v>#REF!</v>
      </c>
    </row>
    <row r="773" spans="1:8" x14ac:dyDescent="0.25">
      <c r="A773" t="s">
        <v>514</v>
      </c>
      <c r="B773" t="s">
        <v>515</v>
      </c>
      <c r="C773">
        <v>2011</v>
      </c>
      <c r="D773" t="s">
        <v>4211</v>
      </c>
      <c r="E773" t="s">
        <v>4379</v>
      </c>
      <c r="F773" t="s">
        <v>4380</v>
      </c>
      <c r="G773" t="str">
        <f t="shared" ref="G773:G832" si="60">CONCATENATE(A773,B773,C773,D773)</f>
        <v>Enseignement-EducationDiplômes - Formation2011commune</v>
      </c>
      <c r="H773" t="e">
        <f>VLOOKUP($G:$G,#REF!,1,FALSE)</f>
        <v>#REF!</v>
      </c>
    </row>
    <row r="774" spans="1:8" x14ac:dyDescent="0.25">
      <c r="A774" t="s">
        <v>514</v>
      </c>
      <c r="B774" t="s">
        <v>515</v>
      </c>
      <c r="C774">
        <v>2011</v>
      </c>
      <c r="D774" t="s">
        <v>4211</v>
      </c>
      <c r="E774" t="s">
        <v>4381</v>
      </c>
      <c r="F774" t="s">
        <v>4382</v>
      </c>
      <c r="G774" t="str">
        <f t="shared" ref="G774:G787" si="61">CONCATENATE(A774,B774,C774,D774,E774)</f>
        <v>Enseignement-EducationDiplômes - Formation2011communeP11_F1114</v>
      </c>
      <c r="H774" t="e">
        <f>VLOOKUP($G:$G,#REF!,1,FALSE)</f>
        <v>#REF!</v>
      </c>
    </row>
    <row r="775" spans="1:8" x14ac:dyDescent="0.25">
      <c r="A775" t="s">
        <v>514</v>
      </c>
      <c r="B775" t="s">
        <v>515</v>
      </c>
      <c r="C775">
        <v>2011</v>
      </c>
      <c r="D775" t="s">
        <v>4211</v>
      </c>
      <c r="E775" t="s">
        <v>4383</v>
      </c>
      <c r="F775" t="s">
        <v>4384</v>
      </c>
      <c r="G775" t="str">
        <f t="shared" si="61"/>
        <v>Enseignement-EducationDiplômes - Formation2011communeP11_HSCOL1824</v>
      </c>
      <c r="H775" t="e">
        <f>VLOOKUP($G:$G,#REF!,1,FALSE)</f>
        <v>#REF!</v>
      </c>
    </row>
    <row r="776" spans="1:8" x14ac:dyDescent="0.25">
      <c r="A776" t="s">
        <v>514</v>
      </c>
      <c r="B776" t="s">
        <v>515</v>
      </c>
      <c r="C776">
        <v>2011</v>
      </c>
      <c r="D776" t="s">
        <v>4211</v>
      </c>
      <c r="E776" t="s">
        <v>4385</v>
      </c>
      <c r="F776" t="s">
        <v>4386</v>
      </c>
      <c r="G776" t="str">
        <f t="shared" si="61"/>
        <v>Enseignement-EducationDiplômes - Formation2011communeP11_HSCOL1517</v>
      </c>
      <c r="H776" t="e">
        <f>VLOOKUP($G:$G,#REF!,1,FALSE)</f>
        <v>#REF!</v>
      </c>
    </row>
    <row r="777" spans="1:8" x14ac:dyDescent="0.25">
      <c r="A777" t="s">
        <v>514</v>
      </c>
      <c r="B777" t="s">
        <v>515</v>
      </c>
      <c r="C777">
        <v>2013</v>
      </c>
      <c r="D777" t="s">
        <v>4211</v>
      </c>
      <c r="E777" t="s">
        <v>565</v>
      </c>
      <c r="F777" t="s">
        <v>4387</v>
      </c>
      <c r="G777" t="str">
        <f t="shared" si="61"/>
        <v>Enseignement-EducationDiplômes - Formation2013communeP13_F30P</v>
      </c>
      <c r="H777" t="e">
        <f>VLOOKUP($G:$G,#REF!,1,FALSE)</f>
        <v>#REF!</v>
      </c>
    </row>
    <row r="778" spans="1:8" x14ac:dyDescent="0.25">
      <c r="A778" t="s">
        <v>5</v>
      </c>
      <c r="B778" t="s">
        <v>6</v>
      </c>
      <c r="C778">
        <v>1999</v>
      </c>
      <c r="D778" t="s">
        <v>4211</v>
      </c>
      <c r="E778" t="s">
        <v>1534</v>
      </c>
      <c r="F778" t="s">
        <v>118</v>
      </c>
      <c r="G778" t="str">
        <f t="shared" si="61"/>
        <v>Populationévolution-structure-population1999communeP99_POP3044</v>
      </c>
      <c r="H778" t="e">
        <f>VLOOKUP($G:$G,#REF!,1,FALSE)</f>
        <v>#REF!</v>
      </c>
    </row>
    <row r="779" spans="1:8" x14ac:dyDescent="0.25">
      <c r="A779" t="s">
        <v>514</v>
      </c>
      <c r="B779" t="s">
        <v>515</v>
      </c>
      <c r="C779">
        <v>2011</v>
      </c>
      <c r="D779" t="s">
        <v>4211</v>
      </c>
      <c r="E779" t="s">
        <v>4388</v>
      </c>
      <c r="F779" t="s">
        <v>4389</v>
      </c>
      <c r="G779" t="str">
        <f t="shared" si="61"/>
        <v>Enseignement-EducationDiplômes - Formation2011communeP11_H2529</v>
      </c>
      <c r="H779" t="e">
        <f>VLOOKUP($G:$G,#REF!,1,FALSE)</f>
        <v>#REF!</v>
      </c>
    </row>
    <row r="780" spans="1:8" x14ac:dyDescent="0.25">
      <c r="A780" t="s">
        <v>514</v>
      </c>
      <c r="B780" t="s">
        <v>515</v>
      </c>
      <c r="C780">
        <v>2011</v>
      </c>
      <c r="D780" t="s">
        <v>4211</v>
      </c>
      <c r="E780" t="s">
        <v>4390</v>
      </c>
      <c r="F780" t="s">
        <v>4391</v>
      </c>
      <c r="G780" t="str">
        <f t="shared" si="61"/>
        <v>Enseignement-EducationDiplômes - Formation2011communeP11_H1824</v>
      </c>
      <c r="H780" t="e">
        <f>VLOOKUP($G:$G,#REF!,1,FALSE)</f>
        <v>#REF!</v>
      </c>
    </row>
    <row r="781" spans="1:8" x14ac:dyDescent="0.25">
      <c r="A781" t="s">
        <v>514</v>
      </c>
      <c r="B781" t="s">
        <v>515</v>
      </c>
      <c r="C781">
        <v>2011</v>
      </c>
      <c r="D781" t="s">
        <v>4211</v>
      </c>
      <c r="E781" t="s">
        <v>4392</v>
      </c>
      <c r="F781" t="s">
        <v>4393</v>
      </c>
      <c r="G781" t="str">
        <f t="shared" si="61"/>
        <v>Enseignement-EducationDiplômes - Formation2011communeP11_H1517</v>
      </c>
      <c r="H781" t="e">
        <f>VLOOKUP($G:$G,#REF!,1,FALSE)</f>
        <v>#REF!</v>
      </c>
    </row>
    <row r="782" spans="1:8" x14ac:dyDescent="0.25">
      <c r="A782" t="s">
        <v>514</v>
      </c>
      <c r="B782" t="s">
        <v>515</v>
      </c>
      <c r="C782">
        <v>2010</v>
      </c>
      <c r="D782" t="s">
        <v>4212</v>
      </c>
      <c r="E782" t="s">
        <v>2637</v>
      </c>
      <c r="F782" t="s">
        <v>2638</v>
      </c>
      <c r="G782" t="str">
        <f t="shared" si="61"/>
        <v>Enseignement-EducationDiplômes - Formation2010irisP10_FNSCOL15P_CEP</v>
      </c>
      <c r="H782" t="e">
        <f>VLOOKUP($G:$G,#REF!,1,FALSE)</f>
        <v>#REF!</v>
      </c>
    </row>
    <row r="783" spans="1:8" x14ac:dyDescent="0.25">
      <c r="A783" t="s">
        <v>514</v>
      </c>
      <c r="B783" t="s">
        <v>515</v>
      </c>
      <c r="C783">
        <v>2011</v>
      </c>
      <c r="D783" t="s">
        <v>4211</v>
      </c>
      <c r="E783" t="s">
        <v>4394</v>
      </c>
      <c r="F783" t="s">
        <v>4395</v>
      </c>
      <c r="G783" t="str">
        <f t="shared" si="61"/>
        <v>Enseignement-EducationDiplômes - Formation2011communeP11_H1114</v>
      </c>
      <c r="H783" t="e">
        <f>VLOOKUP($G:$G,#REF!,1,FALSE)</f>
        <v>#REF!</v>
      </c>
    </row>
    <row r="784" spans="1:8" x14ac:dyDescent="0.25">
      <c r="A784" t="s">
        <v>231</v>
      </c>
      <c r="B784" t="s">
        <v>232</v>
      </c>
      <c r="C784">
        <v>2010</v>
      </c>
      <c r="D784" t="s">
        <v>4212</v>
      </c>
      <c r="E784" t="s">
        <v>3283</v>
      </c>
      <c r="F784" t="s">
        <v>3284</v>
      </c>
      <c r="G784" t="str">
        <f t="shared" si="61"/>
        <v>Conditions de vie-SociétéLogement2010irisP10_NBPI_RP_ANEM0002</v>
      </c>
      <c r="H784" t="e">
        <f>VLOOKUP($G:$G,#REF!,1,FALSE)</f>
        <v>#REF!</v>
      </c>
    </row>
    <row r="785" spans="1:8" x14ac:dyDescent="0.25">
      <c r="A785" t="s">
        <v>514</v>
      </c>
      <c r="B785" t="s">
        <v>515</v>
      </c>
      <c r="C785">
        <v>2011</v>
      </c>
      <c r="D785" t="s">
        <v>4211</v>
      </c>
      <c r="E785" t="s">
        <v>4396</v>
      </c>
      <c r="F785" t="s">
        <v>4397</v>
      </c>
      <c r="G785" t="str">
        <f t="shared" si="61"/>
        <v>Enseignement-EducationDiplômes - Formation2011communeP11_H0205</v>
      </c>
      <c r="H785" t="e">
        <f>VLOOKUP($G:$G,#REF!,1,FALSE)</f>
        <v>#REF!</v>
      </c>
    </row>
    <row r="786" spans="1:8" x14ac:dyDescent="0.25">
      <c r="A786" t="s">
        <v>5</v>
      </c>
      <c r="B786" t="s">
        <v>835</v>
      </c>
      <c r="C786">
        <v>2010</v>
      </c>
      <c r="D786" t="s">
        <v>4211</v>
      </c>
      <c r="E786" t="s">
        <v>2179</v>
      </c>
      <c r="F786" t="s">
        <v>2180</v>
      </c>
      <c r="G786" t="str">
        <f t="shared" si="61"/>
        <v>PopulationCouples - Familles - Ménages2010communeC10_MENPSEUL</v>
      </c>
      <c r="H786" t="e">
        <f>VLOOKUP($G:$G,#REF!,1,FALSE)</f>
        <v>#REF!</v>
      </c>
    </row>
    <row r="787" spans="1:8" x14ac:dyDescent="0.25">
      <c r="A787" t="s">
        <v>5</v>
      </c>
      <c r="B787" t="s">
        <v>6</v>
      </c>
      <c r="C787">
        <v>2007</v>
      </c>
      <c r="D787" t="s">
        <v>4211</v>
      </c>
      <c r="E787" t="s">
        <v>85</v>
      </c>
      <c r="F787" t="s">
        <v>86</v>
      </c>
      <c r="G787" t="str">
        <f t="shared" si="61"/>
        <v>Populationévolution-structure-population2007communeP07_F3044</v>
      </c>
      <c r="H787" t="e">
        <f>VLOOKUP($G:$G,#REF!,1,FALSE)</f>
        <v>#REF!</v>
      </c>
    </row>
    <row r="788" spans="1:8" x14ac:dyDescent="0.25">
      <c r="A788" t="s">
        <v>514</v>
      </c>
      <c r="B788" t="s">
        <v>515</v>
      </c>
      <c r="C788">
        <v>2011</v>
      </c>
      <c r="D788" t="s">
        <v>4211</v>
      </c>
      <c r="E788" t="s">
        <v>2257</v>
      </c>
      <c r="F788" t="s">
        <v>4398</v>
      </c>
      <c r="G788" t="str">
        <f t="shared" si="60"/>
        <v>Enseignement-EducationDiplômes - Formation2011commune</v>
      </c>
      <c r="H788" t="e">
        <f>VLOOKUP($G:$G,#REF!,1,FALSE)</f>
        <v>#REF!</v>
      </c>
    </row>
    <row r="789" spans="1:8" x14ac:dyDescent="0.25">
      <c r="A789" t="s">
        <v>514</v>
      </c>
      <c r="B789" t="s">
        <v>515</v>
      </c>
      <c r="C789">
        <v>2011</v>
      </c>
      <c r="D789" t="s">
        <v>4211</v>
      </c>
      <c r="E789" t="s">
        <v>2272</v>
      </c>
      <c r="F789" t="s">
        <v>4399</v>
      </c>
      <c r="G789" t="str">
        <f t="shared" ref="G789:G790" si="62">CONCATENATE(A789,B789,C789,D789,E789)</f>
        <v>Enseignement-EducationDiplômes - Formation2011communeP11_SCOL0205</v>
      </c>
      <c r="H789" t="e">
        <f>VLOOKUP($G:$G,#REF!,1,FALSE)</f>
        <v>#REF!</v>
      </c>
    </row>
    <row r="790" spans="1:8" x14ac:dyDescent="0.25">
      <c r="A790" t="s">
        <v>514</v>
      </c>
      <c r="B790" t="s">
        <v>515</v>
      </c>
      <c r="C790">
        <v>2012</v>
      </c>
      <c r="D790" t="s">
        <v>4212</v>
      </c>
      <c r="E790" t="s">
        <v>1795</v>
      </c>
      <c r="F790" t="s">
        <v>1796</v>
      </c>
      <c r="G790" t="str">
        <f t="shared" si="62"/>
        <v>Enseignement-EducationDiplômes - Formation2012irisP12_FNSCOL15P_BACP2</v>
      </c>
      <c r="H790" t="e">
        <f>VLOOKUP($G:$G,#REF!,1,FALSE)</f>
        <v>#REF!</v>
      </c>
    </row>
    <row r="791" spans="1:8" x14ac:dyDescent="0.25">
      <c r="A791" t="s">
        <v>514</v>
      </c>
      <c r="B791" t="s">
        <v>515</v>
      </c>
      <c r="C791">
        <v>2011</v>
      </c>
      <c r="D791" t="s">
        <v>4211</v>
      </c>
      <c r="E791" t="s">
        <v>4140</v>
      </c>
      <c r="F791" t="s">
        <v>4400</v>
      </c>
      <c r="G791" t="str">
        <f t="shared" si="60"/>
        <v>Enseignement-EducationDiplômes - Formation2011commune</v>
      </c>
      <c r="H791" t="e">
        <f>VLOOKUP($G:$G,#REF!,1,FALSE)</f>
        <v>#REF!</v>
      </c>
    </row>
    <row r="792" spans="1:8" x14ac:dyDescent="0.25">
      <c r="A792" t="s">
        <v>157</v>
      </c>
      <c r="B792" t="s">
        <v>774</v>
      </c>
      <c r="C792">
        <v>2011</v>
      </c>
      <c r="D792" t="s">
        <v>4211</v>
      </c>
      <c r="E792" t="s">
        <v>2541</v>
      </c>
      <c r="F792" t="s">
        <v>2542</v>
      </c>
      <c r="G792" t="str">
        <f t="shared" ref="G792:G799" si="63">CONCATENATE(A792,B792,C792,D792,E792)</f>
        <v>EntrepriseDémographie des entreprises2011communeETNTOT11</v>
      </c>
      <c r="H792" t="e">
        <f>VLOOKUP($G:$G,#REF!,1,FALSE)</f>
        <v>#REF!</v>
      </c>
    </row>
    <row r="793" spans="1:8" x14ac:dyDescent="0.25">
      <c r="A793" t="s">
        <v>231</v>
      </c>
      <c r="B793" t="s">
        <v>232</v>
      </c>
      <c r="C793">
        <v>2012</v>
      </c>
      <c r="D793" t="s">
        <v>4212</v>
      </c>
      <c r="E793" t="s">
        <v>1931</v>
      </c>
      <c r="F793" t="s">
        <v>1932</v>
      </c>
      <c r="G793" t="str">
        <f t="shared" si="63"/>
        <v>Conditions de vie-SociétéLogement2012irisP12_RP_SDB</v>
      </c>
      <c r="H793" t="e">
        <f>VLOOKUP($G:$G,#REF!,1,FALSE)</f>
        <v>#REF!</v>
      </c>
    </row>
    <row r="794" spans="1:8" x14ac:dyDescent="0.25">
      <c r="A794" t="s">
        <v>514</v>
      </c>
      <c r="B794" t="s">
        <v>515</v>
      </c>
      <c r="C794">
        <v>2011</v>
      </c>
      <c r="D794" t="s">
        <v>4211</v>
      </c>
      <c r="E794" t="s">
        <v>3645</v>
      </c>
      <c r="F794" t="s">
        <v>4401</v>
      </c>
      <c r="G794" t="str">
        <f t="shared" si="63"/>
        <v>Enseignement-EducationDiplômes - Formation2011communeP11_POP0205</v>
      </c>
      <c r="H794" t="e">
        <f>VLOOKUP($G:$G,#REF!,1,FALSE)</f>
        <v>#REF!</v>
      </c>
    </row>
    <row r="795" spans="1:8" x14ac:dyDescent="0.25">
      <c r="A795" t="s">
        <v>231</v>
      </c>
      <c r="B795" t="s">
        <v>401</v>
      </c>
      <c r="C795">
        <v>2015</v>
      </c>
      <c r="D795" t="s">
        <v>4211</v>
      </c>
      <c r="E795" t="s">
        <v>1279</v>
      </c>
      <c r="F795" t="s">
        <v>1280</v>
      </c>
      <c r="G795" t="str">
        <f t="shared" si="63"/>
        <v>Conditions de vie-SociétéVacances Loisirs2015communeNB_F114_NB_AIREJEU</v>
      </c>
      <c r="H795" t="e">
        <f>VLOOKUP($G:$G,#REF!,1,FALSE)</f>
        <v>#REF!</v>
      </c>
    </row>
    <row r="796" spans="1:8" x14ac:dyDescent="0.25">
      <c r="A796" t="s">
        <v>514</v>
      </c>
      <c r="B796" t="s">
        <v>515</v>
      </c>
      <c r="C796">
        <v>2011</v>
      </c>
      <c r="D796" t="s">
        <v>4212</v>
      </c>
      <c r="E796" t="s">
        <v>3930</v>
      </c>
      <c r="F796" t="s">
        <v>3931</v>
      </c>
      <c r="G796" t="str">
        <f t="shared" si="63"/>
        <v>Enseignement-EducationDiplômes - Formation2011irisP11_FNSCOL15P_BAC</v>
      </c>
      <c r="H796" t="e">
        <f>VLOOKUP($G:$G,#REF!,1,FALSE)</f>
        <v>#REF!</v>
      </c>
    </row>
    <row r="797" spans="1:8" x14ac:dyDescent="0.25">
      <c r="A797" t="s">
        <v>514</v>
      </c>
      <c r="B797" t="s">
        <v>515</v>
      </c>
      <c r="C797">
        <v>2011</v>
      </c>
      <c r="D797" t="s">
        <v>4212</v>
      </c>
      <c r="E797" t="s">
        <v>2233</v>
      </c>
      <c r="F797" t="s">
        <v>2234</v>
      </c>
      <c r="G797" t="str">
        <f t="shared" si="63"/>
        <v>Enseignement-EducationDiplômes - Formation2011irisP11_FNSCOL15P_BEPC</v>
      </c>
      <c r="H797" t="e">
        <f>VLOOKUP($G:$G,#REF!,1,FALSE)</f>
        <v>#REF!</v>
      </c>
    </row>
    <row r="798" spans="1:8" x14ac:dyDescent="0.25">
      <c r="A798" t="s">
        <v>637</v>
      </c>
      <c r="B798" t="s">
        <v>2628</v>
      </c>
      <c r="C798">
        <v>2010</v>
      </c>
      <c r="D798" t="s">
        <v>4212</v>
      </c>
      <c r="E798" t="s">
        <v>2423</v>
      </c>
      <c r="F798" t="s">
        <v>2424</v>
      </c>
      <c r="G798" t="str">
        <f t="shared" si="63"/>
        <v>Travail EmploiActivité des résidents2010irisP10_FNSAL15P</v>
      </c>
      <c r="H798" t="e">
        <f>VLOOKUP($G:$G,#REF!,1,FALSE)</f>
        <v>#REF!</v>
      </c>
    </row>
    <row r="799" spans="1:8" x14ac:dyDescent="0.25">
      <c r="A799" t="s">
        <v>514</v>
      </c>
      <c r="B799" t="s">
        <v>515</v>
      </c>
      <c r="C799">
        <v>2011</v>
      </c>
      <c r="D799" t="s">
        <v>4212</v>
      </c>
      <c r="E799" t="s">
        <v>3184</v>
      </c>
      <c r="F799" t="s">
        <v>3185</v>
      </c>
      <c r="G799" t="str">
        <f t="shared" si="63"/>
        <v>Enseignement-EducationDiplômes - Formation2011irisP11_FNSCOL15P_DIPL0</v>
      </c>
      <c r="H799" t="e">
        <f>VLOOKUP($G:$G,#REF!,1,FALSE)</f>
        <v>#REF!</v>
      </c>
    </row>
    <row r="800" spans="1:8" x14ac:dyDescent="0.25">
      <c r="A800" t="s">
        <v>514</v>
      </c>
      <c r="B800" t="s">
        <v>515</v>
      </c>
      <c r="C800">
        <v>2011</v>
      </c>
      <c r="D800" t="s">
        <v>4212</v>
      </c>
      <c r="E800" t="s">
        <v>2235</v>
      </c>
      <c r="F800" t="s">
        <v>2236</v>
      </c>
      <c r="G800" t="str">
        <f t="shared" si="60"/>
        <v>Enseignement-EducationDiplômes - Formation2011iris</v>
      </c>
      <c r="H800" t="e">
        <f>VLOOKUP($G:$G,#REF!,1,FALSE)</f>
        <v>#REF!</v>
      </c>
    </row>
    <row r="801" spans="1:8" x14ac:dyDescent="0.25">
      <c r="A801" t="s">
        <v>514</v>
      </c>
      <c r="B801" t="s">
        <v>515</v>
      </c>
      <c r="C801">
        <v>2011</v>
      </c>
      <c r="D801" t="s">
        <v>4212</v>
      </c>
      <c r="E801" t="s">
        <v>2898</v>
      </c>
      <c r="F801" t="s">
        <v>2899</v>
      </c>
      <c r="G801" t="str">
        <f t="shared" ref="G801:G805" si="64">CONCATENATE(A801,B801,C801,D801,E801)</f>
        <v>Enseignement-EducationDiplômes - Formation2011irisP11_HNSCOL15P_CAPBEP</v>
      </c>
      <c r="H801" t="e">
        <f>VLOOKUP($G:$G,#REF!,1,FALSE)</f>
        <v>#REF!</v>
      </c>
    </row>
    <row r="802" spans="1:8" x14ac:dyDescent="0.25">
      <c r="A802" t="s">
        <v>514</v>
      </c>
      <c r="B802" t="s">
        <v>515</v>
      </c>
      <c r="C802">
        <v>2011</v>
      </c>
      <c r="D802" t="s">
        <v>4212</v>
      </c>
      <c r="E802" t="s">
        <v>2243</v>
      </c>
      <c r="F802" t="s">
        <v>2244</v>
      </c>
      <c r="G802" t="str">
        <f t="shared" si="64"/>
        <v>Enseignement-EducationDiplômes - Formation2011irisP11_HNSCOL15P_CEP</v>
      </c>
      <c r="H802" t="e">
        <f>VLOOKUP($G:$G,#REF!,1,FALSE)</f>
        <v>#REF!</v>
      </c>
    </row>
    <row r="803" spans="1:8" x14ac:dyDescent="0.25">
      <c r="A803" t="s">
        <v>157</v>
      </c>
      <c r="B803" t="s">
        <v>774</v>
      </c>
      <c r="C803">
        <v>2011</v>
      </c>
      <c r="D803" t="s">
        <v>4211</v>
      </c>
      <c r="E803" t="s">
        <v>2552</v>
      </c>
      <c r="F803" t="s">
        <v>2553</v>
      </c>
      <c r="G803" t="str">
        <f t="shared" si="64"/>
        <v>EntrepriseDémographie des entreprises2011communeETCGZ11</v>
      </c>
      <c r="H803" t="e">
        <f>VLOOKUP($G:$G,#REF!,1,FALSE)</f>
        <v>#REF!</v>
      </c>
    </row>
    <row r="804" spans="1:8" x14ac:dyDescent="0.25">
      <c r="A804" t="s">
        <v>231</v>
      </c>
      <c r="B804" t="s">
        <v>401</v>
      </c>
      <c r="C804">
        <v>2015</v>
      </c>
      <c r="D804" t="s">
        <v>4211</v>
      </c>
      <c r="E804" t="s">
        <v>478</v>
      </c>
      <c r="F804" t="s">
        <v>479</v>
      </c>
      <c r="G804" t="str">
        <f t="shared" si="64"/>
        <v>Conditions de vie-SociétéVacances Loisirs2015communeNB_F107</v>
      </c>
      <c r="H804" t="e">
        <f>VLOOKUP($G:$G,#REF!,1,FALSE)</f>
        <v>#REF!</v>
      </c>
    </row>
    <row r="805" spans="1:8" x14ac:dyDescent="0.25">
      <c r="A805" t="s">
        <v>514</v>
      </c>
      <c r="B805" t="s">
        <v>515</v>
      </c>
      <c r="C805">
        <v>2011</v>
      </c>
      <c r="D805" t="s">
        <v>4212</v>
      </c>
      <c r="E805" t="s">
        <v>3560</v>
      </c>
      <c r="F805" t="s">
        <v>3561</v>
      </c>
      <c r="G805" t="str">
        <f t="shared" si="64"/>
        <v>Enseignement-EducationDiplômes - Formation2011irisP11_NSCOL15P_SUP</v>
      </c>
      <c r="H805" t="e">
        <f>VLOOKUP($G:$G,#REF!,1,FALSE)</f>
        <v>#REF!</v>
      </c>
    </row>
    <row r="806" spans="1:8" x14ac:dyDescent="0.25">
      <c r="A806" t="s">
        <v>514</v>
      </c>
      <c r="B806" t="s">
        <v>515</v>
      </c>
      <c r="C806">
        <v>2011</v>
      </c>
      <c r="D806" t="s">
        <v>4212</v>
      </c>
      <c r="E806" t="s">
        <v>2249</v>
      </c>
      <c r="F806" t="s">
        <v>2250</v>
      </c>
      <c r="G806" t="str">
        <f t="shared" si="60"/>
        <v>Enseignement-EducationDiplômes - Formation2011iris</v>
      </c>
      <c r="H806" t="e">
        <f>VLOOKUP($G:$G,#REF!,1,FALSE)</f>
        <v>#REF!</v>
      </c>
    </row>
    <row r="807" spans="1:8" x14ac:dyDescent="0.25">
      <c r="A807" t="s">
        <v>514</v>
      </c>
      <c r="B807" t="s">
        <v>515</v>
      </c>
      <c r="C807">
        <v>2011</v>
      </c>
      <c r="D807" t="s">
        <v>4212</v>
      </c>
      <c r="E807" t="s">
        <v>2253</v>
      </c>
      <c r="F807" t="s">
        <v>2254</v>
      </c>
      <c r="G807" t="str">
        <f t="shared" ref="G807:G808" si="65">CONCATENATE(A807,B807,C807,D807,E807)</f>
        <v>Enseignement-EducationDiplômes - Formation2011irisP11_NSCOL15P_CEP</v>
      </c>
      <c r="H807" t="e">
        <f>VLOOKUP($G:$G,#REF!,1,FALSE)</f>
        <v>#REF!</v>
      </c>
    </row>
    <row r="808" spans="1:8" x14ac:dyDescent="0.25">
      <c r="A808" t="s">
        <v>514</v>
      </c>
      <c r="B808" t="s">
        <v>515</v>
      </c>
      <c r="C808">
        <v>2011</v>
      </c>
      <c r="D808" t="s">
        <v>4212</v>
      </c>
      <c r="E808" t="s">
        <v>2559</v>
      </c>
      <c r="F808" t="s">
        <v>2560</v>
      </c>
      <c r="G808" t="str">
        <f t="shared" si="65"/>
        <v>Enseignement-EducationDiplômes - Formation2011irisP11_NSCOL15P_DIPL0</v>
      </c>
      <c r="H808" t="e">
        <f>VLOOKUP($G:$G,#REF!,1,FALSE)</f>
        <v>#REF!</v>
      </c>
    </row>
    <row r="809" spans="1:8" x14ac:dyDescent="0.25">
      <c r="A809" t="s">
        <v>514</v>
      </c>
      <c r="B809" t="s">
        <v>515</v>
      </c>
      <c r="C809">
        <v>2011</v>
      </c>
      <c r="D809" t="s">
        <v>4212</v>
      </c>
      <c r="E809" t="s">
        <v>2255</v>
      </c>
      <c r="F809" t="s">
        <v>2256</v>
      </c>
      <c r="G809" t="str">
        <f t="shared" si="60"/>
        <v>Enseignement-EducationDiplômes - Formation2011iris</v>
      </c>
      <c r="H809" t="e">
        <f>VLOOKUP($G:$G,#REF!,1,FALSE)</f>
        <v>#REF!</v>
      </c>
    </row>
    <row r="810" spans="1:8" x14ac:dyDescent="0.25">
      <c r="A810" t="s">
        <v>514</v>
      </c>
      <c r="B810" t="s">
        <v>515</v>
      </c>
      <c r="C810">
        <v>2011</v>
      </c>
      <c r="D810" t="s">
        <v>4212</v>
      </c>
      <c r="E810" t="s">
        <v>2257</v>
      </c>
      <c r="F810" t="s">
        <v>2258</v>
      </c>
      <c r="G810" t="str">
        <f t="shared" ref="G810:G814" si="66">CONCATENATE(A810,B810,C810,D810,E810)</f>
        <v>Enseignement-EducationDiplômes - Formation2011irisP11_SCOL30P</v>
      </c>
      <c r="H810" t="e">
        <f>VLOOKUP($G:$G,#REF!,1,FALSE)</f>
        <v>#REF!</v>
      </c>
    </row>
    <row r="811" spans="1:8" x14ac:dyDescent="0.25">
      <c r="A811" t="s">
        <v>1256</v>
      </c>
      <c r="B811" t="s">
        <v>1257</v>
      </c>
      <c r="C811">
        <v>2014</v>
      </c>
      <c r="D811" t="s">
        <v>4211</v>
      </c>
      <c r="E811" t="s">
        <v>1186</v>
      </c>
      <c r="F811" t="s">
        <v>1187</v>
      </c>
      <c r="G811" t="str">
        <f t="shared" si="66"/>
        <v>TerritoireRégions	 départements et villes de France2014communeETBE13</v>
      </c>
      <c r="H811" t="e">
        <f>VLOOKUP($G:$G,#REF!,1,FALSE)</f>
        <v>#REF!</v>
      </c>
    </row>
    <row r="812" spans="1:8" x14ac:dyDescent="0.25">
      <c r="A812" t="s">
        <v>5</v>
      </c>
      <c r="B812" t="s">
        <v>6</v>
      </c>
      <c r="C812">
        <v>1999</v>
      </c>
      <c r="D812" t="s">
        <v>4211</v>
      </c>
      <c r="E812" t="s">
        <v>1323</v>
      </c>
      <c r="F812" t="s">
        <v>954</v>
      </c>
      <c r="G812" t="str">
        <f t="shared" si="66"/>
        <v>Populationévolution-structure-population1999communeC99_POP15P_CS1</v>
      </c>
      <c r="H812" t="e">
        <f>VLOOKUP($G:$G,#REF!,1,FALSE)</f>
        <v>#REF!</v>
      </c>
    </row>
    <row r="813" spans="1:8" x14ac:dyDescent="0.25">
      <c r="A813" t="s">
        <v>514</v>
      </c>
      <c r="B813" t="s">
        <v>515</v>
      </c>
      <c r="C813">
        <v>2011</v>
      </c>
      <c r="D813" t="s">
        <v>4212</v>
      </c>
      <c r="E813" t="s">
        <v>2267</v>
      </c>
      <c r="F813" t="s">
        <v>2268</v>
      </c>
      <c r="G813" t="str">
        <f t="shared" si="66"/>
        <v>Enseignement-EducationDiplômes - Formation2011irisP11_SCOL0610</v>
      </c>
      <c r="H813" t="e">
        <f>VLOOKUP($G:$G,#REF!,1,FALSE)</f>
        <v>#REF!</v>
      </c>
    </row>
    <row r="814" spans="1:8" x14ac:dyDescent="0.25">
      <c r="A814" t="s">
        <v>514</v>
      </c>
      <c r="B814" t="s">
        <v>515</v>
      </c>
      <c r="C814">
        <v>2011</v>
      </c>
      <c r="D814" t="s">
        <v>4212</v>
      </c>
      <c r="E814" t="s">
        <v>2274</v>
      </c>
      <c r="F814" t="s">
        <v>2275</v>
      </c>
      <c r="G814" t="str">
        <f t="shared" si="66"/>
        <v>Enseignement-EducationDiplômes - Formation2011irisP11_POP30P</v>
      </c>
      <c r="H814" t="e">
        <f>VLOOKUP($G:$G,#REF!,1,FALSE)</f>
        <v>#REF!</v>
      </c>
    </row>
    <row r="815" spans="1:8" x14ac:dyDescent="0.25">
      <c r="A815" t="s">
        <v>231</v>
      </c>
      <c r="B815" t="s">
        <v>232</v>
      </c>
      <c r="C815">
        <v>2012</v>
      </c>
      <c r="D815" t="s">
        <v>4212</v>
      </c>
      <c r="E815" t="s">
        <v>3356</v>
      </c>
      <c r="F815" t="s">
        <v>3357</v>
      </c>
      <c r="G815" t="str">
        <f t="shared" si="60"/>
        <v>Conditions de vie-SociétéLogement2012iris</v>
      </c>
      <c r="H815" t="e">
        <f>VLOOKUP($G:$G,#REF!,1,FALSE)</f>
        <v>#REF!</v>
      </c>
    </row>
    <row r="816" spans="1:8" x14ac:dyDescent="0.25">
      <c r="A816" t="s">
        <v>514</v>
      </c>
      <c r="B816" t="s">
        <v>515</v>
      </c>
      <c r="C816">
        <v>2011</v>
      </c>
      <c r="D816" t="s">
        <v>4212</v>
      </c>
      <c r="E816" t="s">
        <v>2278</v>
      </c>
      <c r="F816" t="s">
        <v>2279</v>
      </c>
      <c r="G816" t="str">
        <f t="shared" si="60"/>
        <v>Enseignement-EducationDiplômes - Formation2011iris</v>
      </c>
      <c r="H816" t="e">
        <f>VLOOKUP($G:$G,#REF!,1,FALSE)</f>
        <v>#REF!</v>
      </c>
    </row>
    <row r="817" spans="1:8" x14ac:dyDescent="0.25">
      <c r="A817" t="s">
        <v>514</v>
      </c>
      <c r="B817" t="s">
        <v>515</v>
      </c>
      <c r="C817">
        <v>2011</v>
      </c>
      <c r="D817" t="s">
        <v>4212</v>
      </c>
      <c r="E817" t="s">
        <v>2284</v>
      </c>
      <c r="F817" t="s">
        <v>2285</v>
      </c>
      <c r="G817" t="str">
        <f t="shared" ref="G817:G831" si="67">CONCATENATE(A817,B817,C817,D817,E817)</f>
        <v>Enseignement-EducationDiplômes - Formation2011irisP11_POP1517</v>
      </c>
      <c r="H817" t="e">
        <f>VLOOKUP($G:$G,#REF!,1,FALSE)</f>
        <v>#REF!</v>
      </c>
    </row>
    <row r="818" spans="1:8" x14ac:dyDescent="0.25">
      <c r="A818" t="s">
        <v>514</v>
      </c>
      <c r="B818" t="s">
        <v>515</v>
      </c>
      <c r="C818">
        <v>2011</v>
      </c>
      <c r="D818" t="s">
        <v>4212</v>
      </c>
      <c r="E818" t="s">
        <v>4140</v>
      </c>
      <c r="F818" t="s">
        <v>4141</v>
      </c>
      <c r="G818" t="str">
        <f t="shared" si="67"/>
        <v>Enseignement-EducationDiplômes - Formation2011irisP11_POP0610</v>
      </c>
      <c r="H818" t="e">
        <f>VLOOKUP($G:$G,#REF!,1,FALSE)</f>
        <v>#REF!</v>
      </c>
    </row>
    <row r="819" spans="1:8" x14ac:dyDescent="0.25">
      <c r="A819" t="s">
        <v>514</v>
      </c>
      <c r="B819" t="s">
        <v>515</v>
      </c>
      <c r="C819">
        <v>2011</v>
      </c>
      <c r="D819" t="s">
        <v>4211</v>
      </c>
      <c r="E819" t="s">
        <v>2237</v>
      </c>
      <c r="F819" t="s">
        <v>4402</v>
      </c>
      <c r="G819" t="str">
        <f t="shared" si="67"/>
        <v>Enseignement-EducationDiplômes - Formation2011communeP11_HNSCOL15P_BACP2</v>
      </c>
      <c r="H819" t="e">
        <f>VLOOKUP($G:$G,#REF!,1,FALSE)</f>
        <v>#REF!</v>
      </c>
    </row>
    <row r="820" spans="1:8" x14ac:dyDescent="0.25">
      <c r="A820" t="s">
        <v>5</v>
      </c>
      <c r="B820" t="s">
        <v>835</v>
      </c>
      <c r="C820">
        <v>2010</v>
      </c>
      <c r="D820" t="s">
        <v>4212</v>
      </c>
      <c r="E820" t="s">
        <v>2108</v>
      </c>
      <c r="F820" t="s">
        <v>2109</v>
      </c>
      <c r="G820" t="str">
        <f t="shared" si="67"/>
        <v>PopulationCouples - Familles - Ménages2010irisC10_COUPSENF</v>
      </c>
      <c r="H820" t="e">
        <f>VLOOKUP($G:$G,#REF!,1,FALSE)</f>
        <v>#REF!</v>
      </c>
    </row>
    <row r="821" spans="1:8" x14ac:dyDescent="0.25">
      <c r="A821" t="s">
        <v>5</v>
      </c>
      <c r="B821" t="s">
        <v>835</v>
      </c>
      <c r="C821">
        <v>2010</v>
      </c>
      <c r="D821" t="s">
        <v>4212</v>
      </c>
      <c r="E821" t="s">
        <v>2110</v>
      </c>
      <c r="F821" t="s">
        <v>2111</v>
      </c>
      <c r="G821" t="str">
        <f t="shared" si="67"/>
        <v>PopulationCouples - Familles - Ménages2010irisC10_FAMMONO</v>
      </c>
      <c r="H821" t="e">
        <f>VLOOKUP($G:$G,#REF!,1,FALSE)</f>
        <v>#REF!</v>
      </c>
    </row>
    <row r="822" spans="1:8" x14ac:dyDescent="0.25">
      <c r="A822" t="s">
        <v>5</v>
      </c>
      <c r="B822" t="s">
        <v>835</v>
      </c>
      <c r="C822">
        <v>2010</v>
      </c>
      <c r="D822" t="s">
        <v>4212</v>
      </c>
      <c r="E822" t="s">
        <v>2112</v>
      </c>
      <c r="F822" t="s">
        <v>2113</v>
      </c>
      <c r="G822" t="str">
        <f t="shared" si="67"/>
        <v>PopulationCouples - Familles - Ménages2010irisC10_COUPAENF</v>
      </c>
      <c r="H822" t="e">
        <f>VLOOKUP($G:$G,#REF!,1,FALSE)</f>
        <v>#REF!</v>
      </c>
    </row>
    <row r="823" spans="1:8" x14ac:dyDescent="0.25">
      <c r="A823" t="s">
        <v>5</v>
      </c>
      <c r="B823" t="s">
        <v>835</v>
      </c>
      <c r="C823">
        <v>2010</v>
      </c>
      <c r="D823" t="s">
        <v>4212</v>
      </c>
      <c r="E823" t="s">
        <v>2229</v>
      </c>
      <c r="F823" t="s">
        <v>2230</v>
      </c>
      <c r="G823" t="str">
        <f t="shared" si="67"/>
        <v>PopulationCouples - Familles - Ménages2010irisC10_FAM</v>
      </c>
      <c r="H823" t="e">
        <f>VLOOKUP($G:$G,#REF!,1,FALSE)</f>
        <v>#REF!</v>
      </c>
    </row>
    <row r="824" spans="1:8" x14ac:dyDescent="0.25">
      <c r="A824" t="s">
        <v>5</v>
      </c>
      <c r="B824" t="s">
        <v>835</v>
      </c>
      <c r="C824">
        <v>2010</v>
      </c>
      <c r="D824" t="s">
        <v>4212</v>
      </c>
      <c r="E824" t="s">
        <v>2114</v>
      </c>
      <c r="F824" t="s">
        <v>2115</v>
      </c>
      <c r="G824" t="str">
        <f t="shared" si="67"/>
        <v>PopulationCouples - Familles - Ménages2010irisC10_PMEN_CS8</v>
      </c>
      <c r="H824" t="e">
        <f>VLOOKUP($G:$G,#REF!,1,FALSE)</f>
        <v>#REF!</v>
      </c>
    </row>
    <row r="825" spans="1:8" x14ac:dyDescent="0.25">
      <c r="A825" t="s">
        <v>5</v>
      </c>
      <c r="B825" t="s">
        <v>835</v>
      </c>
      <c r="C825">
        <v>2010</v>
      </c>
      <c r="D825" t="s">
        <v>4212</v>
      </c>
      <c r="E825" t="s">
        <v>2116</v>
      </c>
      <c r="F825" t="s">
        <v>2117</v>
      </c>
      <c r="G825" t="str">
        <f t="shared" si="67"/>
        <v>PopulationCouples - Familles - Ménages2010irisC10_PMEN_CS6</v>
      </c>
      <c r="H825" t="e">
        <f>VLOOKUP($G:$G,#REF!,1,FALSE)</f>
        <v>#REF!</v>
      </c>
    </row>
    <row r="826" spans="1:8" x14ac:dyDescent="0.25">
      <c r="A826" t="s">
        <v>5</v>
      </c>
      <c r="B826" t="s">
        <v>835</v>
      </c>
      <c r="C826">
        <v>2010</v>
      </c>
      <c r="D826" t="s">
        <v>4212</v>
      </c>
      <c r="E826" t="s">
        <v>4208</v>
      </c>
      <c r="F826" t="s">
        <v>4209</v>
      </c>
      <c r="G826" t="str">
        <f t="shared" si="67"/>
        <v>PopulationCouples - Familles - Ménages2010irisC10_PMEN_CS5</v>
      </c>
      <c r="H826" t="e">
        <f>VLOOKUP($G:$G,#REF!,1,FALSE)</f>
        <v>#REF!</v>
      </c>
    </row>
    <row r="827" spans="1:8" x14ac:dyDescent="0.25">
      <c r="A827" t="s">
        <v>5</v>
      </c>
      <c r="B827" t="s">
        <v>835</v>
      </c>
      <c r="C827">
        <v>2010</v>
      </c>
      <c r="D827" t="s">
        <v>4212</v>
      </c>
      <c r="E827" t="s">
        <v>2829</v>
      </c>
      <c r="F827" t="s">
        <v>2830</v>
      </c>
      <c r="G827" t="str">
        <f t="shared" si="67"/>
        <v>PopulationCouples - Familles - Ménages2010irisC10_PMEN_CS2</v>
      </c>
      <c r="H827" t="e">
        <f>VLOOKUP($G:$G,#REF!,1,FALSE)</f>
        <v>#REF!</v>
      </c>
    </row>
    <row r="828" spans="1:8" x14ac:dyDescent="0.25">
      <c r="A828" t="s">
        <v>327</v>
      </c>
      <c r="B828" t="s">
        <v>127</v>
      </c>
      <c r="C828">
        <v>2015</v>
      </c>
      <c r="D828" t="s">
        <v>4212</v>
      </c>
      <c r="E828" t="s">
        <v>155</v>
      </c>
      <c r="F828" t="s">
        <v>156</v>
      </c>
      <c r="G828" t="str">
        <f t="shared" si="67"/>
        <v>Services Tourisme et TransportsCommerce2015irisNB_B301</v>
      </c>
      <c r="H828" t="e">
        <f>VLOOKUP($G:$G,#REF!,1,FALSE)</f>
        <v>#REF!</v>
      </c>
    </row>
    <row r="829" spans="1:8" x14ac:dyDescent="0.25">
      <c r="A829" t="s">
        <v>231</v>
      </c>
      <c r="B829" t="s">
        <v>232</v>
      </c>
      <c r="C829">
        <v>2012</v>
      </c>
      <c r="D829" t="s">
        <v>4212</v>
      </c>
      <c r="E829" t="s">
        <v>1955</v>
      </c>
      <c r="F829" t="s">
        <v>1956</v>
      </c>
      <c r="G829" t="str">
        <f t="shared" si="67"/>
        <v>Conditions de vie-SociétéLogement2012irisP12_MEN_ANEM0509</v>
      </c>
      <c r="H829" t="e">
        <f>VLOOKUP($G:$G,#REF!,1,FALSE)</f>
        <v>#REF!</v>
      </c>
    </row>
    <row r="830" spans="1:8" x14ac:dyDescent="0.25">
      <c r="A830" t="s">
        <v>514</v>
      </c>
      <c r="B830" t="s">
        <v>515</v>
      </c>
      <c r="C830">
        <v>2012</v>
      </c>
      <c r="D830" t="s">
        <v>4212</v>
      </c>
      <c r="E830" t="s">
        <v>2192</v>
      </c>
      <c r="F830" t="s">
        <v>2193</v>
      </c>
      <c r="G830" t="str">
        <f t="shared" si="67"/>
        <v>Enseignement-EducationDiplômes - Formation2012irisP12_HNSCOL15P_CEP</v>
      </c>
      <c r="H830" t="e">
        <f>VLOOKUP($G:$G,#REF!,1,FALSE)</f>
        <v>#REF!</v>
      </c>
    </row>
    <row r="831" spans="1:8" x14ac:dyDescent="0.25">
      <c r="A831" t="s">
        <v>5</v>
      </c>
      <c r="B831" t="s">
        <v>835</v>
      </c>
      <c r="C831">
        <v>2010</v>
      </c>
      <c r="D831" t="s">
        <v>4212</v>
      </c>
      <c r="E831" t="s">
        <v>2122</v>
      </c>
      <c r="F831" t="s">
        <v>2123</v>
      </c>
      <c r="G831" t="str">
        <f t="shared" si="67"/>
        <v>PopulationCouples - Familles - Ménages2010irisC10_PMEN_CS1</v>
      </c>
      <c r="H831" t="e">
        <f>VLOOKUP($G:$G,#REF!,1,FALSE)</f>
        <v>#REF!</v>
      </c>
    </row>
    <row r="832" spans="1:8" x14ac:dyDescent="0.25">
      <c r="A832" t="s">
        <v>5</v>
      </c>
      <c r="B832" t="s">
        <v>835</v>
      </c>
      <c r="C832">
        <v>2010</v>
      </c>
      <c r="D832" t="s">
        <v>4212</v>
      </c>
      <c r="E832" t="s">
        <v>2124</v>
      </c>
      <c r="F832" t="s">
        <v>2125</v>
      </c>
      <c r="G832" t="str">
        <f t="shared" si="60"/>
        <v>PopulationCouples - Familles - Ménages2010iris</v>
      </c>
      <c r="H832" t="e">
        <f>VLOOKUP($G:$G,#REF!,1,FALSE)</f>
        <v>#REF!</v>
      </c>
    </row>
    <row r="833" spans="1:8" x14ac:dyDescent="0.25">
      <c r="A833" t="s">
        <v>637</v>
      </c>
      <c r="B833" t="s">
        <v>2628</v>
      </c>
      <c r="C833">
        <v>2010</v>
      </c>
      <c r="D833" t="s">
        <v>4212</v>
      </c>
      <c r="E833" t="s">
        <v>2529</v>
      </c>
      <c r="F833" t="s">
        <v>2530</v>
      </c>
      <c r="G833" t="str">
        <f t="shared" ref="G833:G835" si="68">CONCATENATE(A833,B833,C833,D833,E833)</f>
        <v>Travail EmploiActivité des résidents2010irisP10_H1524</v>
      </c>
      <c r="H833" t="e">
        <f>VLOOKUP($G:$G,#REF!,1,FALSE)</f>
        <v>#REF!</v>
      </c>
    </row>
    <row r="834" spans="1:8" x14ac:dyDescent="0.25">
      <c r="A834" t="s">
        <v>5</v>
      </c>
      <c r="B834" t="s">
        <v>835</v>
      </c>
      <c r="C834">
        <v>2010</v>
      </c>
      <c r="D834" t="s">
        <v>4212</v>
      </c>
      <c r="E834" t="s">
        <v>3588</v>
      </c>
      <c r="F834" t="s">
        <v>3589</v>
      </c>
      <c r="G834" t="str">
        <f t="shared" si="68"/>
        <v>PopulationCouples - Familles - Ménages2010irisC10_MEN_CS6</v>
      </c>
      <c r="H834" t="e">
        <f>VLOOKUP($G:$G,#REF!,1,FALSE)</f>
        <v>#REF!</v>
      </c>
    </row>
    <row r="835" spans="1:8" x14ac:dyDescent="0.25">
      <c r="A835" t="s">
        <v>514</v>
      </c>
      <c r="B835" t="s">
        <v>515</v>
      </c>
      <c r="C835">
        <v>2011</v>
      </c>
      <c r="D835" t="s">
        <v>4212</v>
      </c>
      <c r="E835" t="s">
        <v>2241</v>
      </c>
      <c r="F835" t="s">
        <v>2242</v>
      </c>
      <c r="G835" t="str">
        <f t="shared" si="68"/>
        <v>Enseignement-EducationDiplômes - Formation2011irisP11_HNSCOL15P_BEPC</v>
      </c>
      <c r="H835" t="e">
        <f>VLOOKUP($G:$G,#REF!,1,FALSE)</f>
        <v>#REF!</v>
      </c>
    </row>
    <row r="836" spans="1:8" x14ac:dyDescent="0.25">
      <c r="A836" t="s">
        <v>5</v>
      </c>
      <c r="B836" t="s">
        <v>835</v>
      </c>
      <c r="C836">
        <v>2010</v>
      </c>
      <c r="D836" t="s">
        <v>4212</v>
      </c>
      <c r="E836" t="s">
        <v>3640</v>
      </c>
      <c r="F836" t="s">
        <v>3641</v>
      </c>
      <c r="G836" t="str">
        <f t="shared" ref="G836:G880" si="69">CONCATENATE(A836,B836,C836,D836)</f>
        <v>PopulationCouples - Familles - Ménages2010iris</v>
      </c>
      <c r="H836" t="e">
        <f>VLOOKUP($G:$G,#REF!,1,FALSE)</f>
        <v>#REF!</v>
      </c>
    </row>
    <row r="837" spans="1:8" x14ac:dyDescent="0.25">
      <c r="A837" t="s">
        <v>5</v>
      </c>
      <c r="B837" t="s">
        <v>835</v>
      </c>
      <c r="C837">
        <v>2010</v>
      </c>
      <c r="D837" t="s">
        <v>4212</v>
      </c>
      <c r="E837" t="s">
        <v>2126</v>
      </c>
      <c r="F837" t="s">
        <v>2127</v>
      </c>
      <c r="G837" t="str">
        <f t="shared" ref="G837:G840" si="70">CONCATENATE(A837,B837,C837,D837,E837)</f>
        <v>PopulationCouples - Familles - Ménages2010irisC10_MEN_CS3</v>
      </c>
      <c r="H837" t="e">
        <f>VLOOKUP($G:$G,#REF!,1,FALSE)</f>
        <v>#REF!</v>
      </c>
    </row>
    <row r="838" spans="1:8" x14ac:dyDescent="0.25">
      <c r="A838" t="s">
        <v>5</v>
      </c>
      <c r="B838" t="s">
        <v>835</v>
      </c>
      <c r="C838">
        <v>2010</v>
      </c>
      <c r="D838" t="s">
        <v>4212</v>
      </c>
      <c r="E838" t="s">
        <v>4099</v>
      </c>
      <c r="F838" t="s">
        <v>4100</v>
      </c>
      <c r="G838" t="str">
        <f t="shared" si="70"/>
        <v>PopulationCouples - Familles - Ménages2010irisC10_MEN_CS2</v>
      </c>
      <c r="H838" t="e">
        <f>VLOOKUP($G:$G,#REF!,1,FALSE)</f>
        <v>#REF!</v>
      </c>
    </row>
    <row r="839" spans="1:8" x14ac:dyDescent="0.25">
      <c r="A839" t="s">
        <v>637</v>
      </c>
      <c r="B839" t="s">
        <v>2628</v>
      </c>
      <c r="C839">
        <v>2010</v>
      </c>
      <c r="D839" t="s">
        <v>4212</v>
      </c>
      <c r="E839" t="s">
        <v>2495</v>
      </c>
      <c r="F839" t="s">
        <v>2496</v>
      </c>
      <c r="G839" t="str">
        <f t="shared" si="70"/>
        <v>Travail EmploiActivité des résidents2010irisP10_HACTOCC1524</v>
      </c>
      <c r="H839" t="e">
        <f>VLOOKUP($G:$G,#REF!,1,FALSE)</f>
        <v>#REF!</v>
      </c>
    </row>
    <row r="840" spans="1:8" x14ac:dyDescent="0.25">
      <c r="A840" t="s">
        <v>5</v>
      </c>
      <c r="B840" t="s">
        <v>835</v>
      </c>
      <c r="C840">
        <v>2010</v>
      </c>
      <c r="D840" t="s">
        <v>4212</v>
      </c>
      <c r="E840" t="s">
        <v>3674</v>
      </c>
      <c r="F840" t="s">
        <v>3675</v>
      </c>
      <c r="G840" t="str">
        <f t="shared" si="70"/>
        <v>PopulationCouples - Familles - Ménages2010irisC10_MEN_CS1</v>
      </c>
      <c r="H840" t="e">
        <f>VLOOKUP($G:$G,#REF!,1,FALSE)</f>
        <v>#REF!</v>
      </c>
    </row>
    <row r="841" spans="1:8" x14ac:dyDescent="0.25">
      <c r="A841" t="s">
        <v>231</v>
      </c>
      <c r="B841" t="s">
        <v>232</v>
      </c>
      <c r="C841">
        <v>2010</v>
      </c>
      <c r="D841" t="s">
        <v>4212</v>
      </c>
      <c r="E841" t="s">
        <v>3475</v>
      </c>
      <c r="F841" t="s">
        <v>3476</v>
      </c>
      <c r="G841" t="str">
        <f t="shared" si="69"/>
        <v>Conditions de vie-SociétéLogement2010iris</v>
      </c>
      <c r="H841" t="e">
        <f>VLOOKUP($G:$G,#REF!,1,FALSE)</f>
        <v>#REF!</v>
      </c>
    </row>
    <row r="842" spans="1:8" x14ac:dyDescent="0.25">
      <c r="A842" t="s">
        <v>231</v>
      </c>
      <c r="B842" t="s">
        <v>232</v>
      </c>
      <c r="C842">
        <v>2013</v>
      </c>
      <c r="D842" t="s">
        <v>4212</v>
      </c>
      <c r="E842" t="s">
        <v>1225</v>
      </c>
      <c r="F842" t="s">
        <v>4403</v>
      </c>
      <c r="G842" t="str">
        <f t="shared" ref="G842:G847" si="71">CONCATENATE(A842,B842,C842,D842,E842)</f>
        <v>Conditions de vie-SociétéLogement2013irisP13_NPER_RP_LOCHLMV</v>
      </c>
      <c r="H842" t="e">
        <f>VLOOKUP($G:$G,#REF!,1,FALSE)</f>
        <v>#REF!</v>
      </c>
    </row>
    <row r="843" spans="1:8" x14ac:dyDescent="0.25">
      <c r="A843" t="s">
        <v>5</v>
      </c>
      <c r="B843" t="s">
        <v>835</v>
      </c>
      <c r="C843">
        <v>2010</v>
      </c>
      <c r="D843" t="s">
        <v>4212</v>
      </c>
      <c r="E843" t="s">
        <v>2130</v>
      </c>
      <c r="F843" t="s">
        <v>2131</v>
      </c>
      <c r="G843" t="str">
        <f t="shared" si="71"/>
        <v>PopulationCouples - Familles - Ménages2010irisP10_POP15P_VEUF</v>
      </c>
      <c r="H843" t="e">
        <f>VLOOKUP($G:$G,#REF!,1,FALSE)</f>
        <v>#REF!</v>
      </c>
    </row>
    <row r="844" spans="1:8" x14ac:dyDescent="0.25">
      <c r="A844" t="s">
        <v>5</v>
      </c>
      <c r="B844" t="s">
        <v>835</v>
      </c>
      <c r="C844">
        <v>2010</v>
      </c>
      <c r="D844" t="s">
        <v>4212</v>
      </c>
      <c r="E844" t="s">
        <v>2173</v>
      </c>
      <c r="F844" t="s">
        <v>2174</v>
      </c>
      <c r="G844" t="str">
        <f t="shared" si="71"/>
        <v>PopulationCouples - Familles - Ménages2010irisP10_POP15P_MARIE</v>
      </c>
      <c r="H844" t="e">
        <f>VLOOKUP($G:$G,#REF!,1,FALSE)</f>
        <v>#REF!</v>
      </c>
    </row>
    <row r="845" spans="1:8" x14ac:dyDescent="0.25">
      <c r="A845" t="s">
        <v>5</v>
      </c>
      <c r="B845" t="s">
        <v>835</v>
      </c>
      <c r="C845">
        <v>2010</v>
      </c>
      <c r="D845" t="s">
        <v>4212</v>
      </c>
      <c r="E845" t="s">
        <v>2141</v>
      </c>
      <c r="F845" t="s">
        <v>2142</v>
      </c>
      <c r="G845" t="str">
        <f t="shared" si="71"/>
        <v>PopulationCouples - Familles - Ménages2010irisP10_POPMEN80P</v>
      </c>
      <c r="H845" t="e">
        <f>VLOOKUP($G:$G,#REF!,1,FALSE)</f>
        <v>#REF!</v>
      </c>
    </row>
    <row r="846" spans="1:8" x14ac:dyDescent="0.25">
      <c r="A846" t="s">
        <v>5</v>
      </c>
      <c r="B846" t="s">
        <v>835</v>
      </c>
      <c r="C846">
        <v>2010</v>
      </c>
      <c r="D846" t="s">
        <v>4212</v>
      </c>
      <c r="E846" t="s">
        <v>2147</v>
      </c>
      <c r="F846" t="s">
        <v>2148</v>
      </c>
      <c r="G846" t="str">
        <f t="shared" si="71"/>
        <v>PopulationCouples - Familles - Ménages2010irisP10_POPMEN15P</v>
      </c>
      <c r="H846" t="e">
        <f>VLOOKUP($G:$G,#REF!,1,FALSE)</f>
        <v>#REF!</v>
      </c>
    </row>
    <row r="847" spans="1:8" x14ac:dyDescent="0.25">
      <c r="A847" t="s">
        <v>231</v>
      </c>
      <c r="B847" t="s">
        <v>232</v>
      </c>
      <c r="C847">
        <v>2013</v>
      </c>
      <c r="D847" t="s">
        <v>4212</v>
      </c>
      <c r="E847" t="s">
        <v>295</v>
      </c>
      <c r="F847" t="s">
        <v>4404</v>
      </c>
      <c r="G847" t="str">
        <f t="shared" si="71"/>
        <v>Conditions de vie-SociétéLogement2013irisP13_RPAPPART_ACH45</v>
      </c>
      <c r="H847" t="e">
        <f>VLOOKUP($G:$G,#REF!,1,FALSE)</f>
        <v>#REF!</v>
      </c>
    </row>
    <row r="848" spans="1:8" x14ac:dyDescent="0.25">
      <c r="A848" t="s">
        <v>5</v>
      </c>
      <c r="B848" t="s">
        <v>835</v>
      </c>
      <c r="C848">
        <v>2010</v>
      </c>
      <c r="D848" t="s">
        <v>4212</v>
      </c>
      <c r="E848" t="s">
        <v>3332</v>
      </c>
      <c r="F848" t="s">
        <v>3333</v>
      </c>
      <c r="G848" t="str">
        <f t="shared" si="69"/>
        <v>PopulationCouples - Familles - Ménages2010iris</v>
      </c>
      <c r="H848" t="e">
        <f>VLOOKUP($G:$G,#REF!,1,FALSE)</f>
        <v>#REF!</v>
      </c>
    </row>
    <row r="849" spans="1:8" x14ac:dyDescent="0.25">
      <c r="A849" t="s">
        <v>231</v>
      </c>
      <c r="B849" t="s">
        <v>232</v>
      </c>
      <c r="C849">
        <v>2012</v>
      </c>
      <c r="D849" t="s">
        <v>4212</v>
      </c>
      <c r="E849" t="s">
        <v>1929</v>
      </c>
      <c r="F849" t="s">
        <v>1930</v>
      </c>
      <c r="G849" t="str">
        <f t="shared" si="69"/>
        <v>Conditions de vie-SociétéLogement2012iris</v>
      </c>
      <c r="H849" t="e">
        <f>VLOOKUP($G:$G,#REF!,1,FALSE)</f>
        <v>#REF!</v>
      </c>
    </row>
    <row r="850" spans="1:8" x14ac:dyDescent="0.25">
      <c r="A850" t="s">
        <v>5</v>
      </c>
      <c r="B850" t="s">
        <v>835</v>
      </c>
      <c r="C850">
        <v>2010</v>
      </c>
      <c r="D850" t="s">
        <v>4212</v>
      </c>
      <c r="E850" t="s">
        <v>2786</v>
      </c>
      <c r="F850" t="s">
        <v>2787</v>
      </c>
      <c r="G850" t="str">
        <f t="shared" ref="G850:G851" si="72">CONCATENATE(A850,B850,C850,D850,E850)</f>
        <v>PopulationCouples - Familles - Ménages2010irisP10_POP15P</v>
      </c>
      <c r="H850" t="e">
        <f>VLOOKUP($G:$G,#REF!,1,FALSE)</f>
        <v>#REF!</v>
      </c>
    </row>
    <row r="851" spans="1:8" x14ac:dyDescent="0.25">
      <c r="A851" t="s">
        <v>5</v>
      </c>
      <c r="B851" t="s">
        <v>835</v>
      </c>
      <c r="C851">
        <v>2010</v>
      </c>
      <c r="D851" t="s">
        <v>4212</v>
      </c>
      <c r="E851" t="s">
        <v>2705</v>
      </c>
      <c r="F851" t="s">
        <v>2706</v>
      </c>
      <c r="G851" t="str">
        <f t="shared" si="72"/>
        <v>PopulationCouples - Familles - Ménages2010irisC10_PMEN_MENFAMMONO</v>
      </c>
      <c r="H851" t="e">
        <f>VLOOKUP($G:$G,#REF!,1,FALSE)</f>
        <v>#REF!</v>
      </c>
    </row>
    <row r="852" spans="1:8" x14ac:dyDescent="0.25">
      <c r="A852" t="s">
        <v>5</v>
      </c>
      <c r="B852" t="s">
        <v>835</v>
      </c>
      <c r="C852">
        <v>2010</v>
      </c>
      <c r="D852" t="s">
        <v>4212</v>
      </c>
      <c r="E852" t="s">
        <v>3722</v>
      </c>
      <c r="F852" t="s">
        <v>3723</v>
      </c>
      <c r="G852" t="str">
        <f t="shared" si="69"/>
        <v>PopulationCouples - Familles - Ménages2010iris</v>
      </c>
      <c r="H852" t="e">
        <f>VLOOKUP($G:$G,#REF!,1,FALSE)</f>
        <v>#REF!</v>
      </c>
    </row>
    <row r="853" spans="1:8" x14ac:dyDescent="0.25">
      <c r="A853" t="s">
        <v>5</v>
      </c>
      <c r="B853" t="s">
        <v>835</v>
      </c>
      <c r="C853">
        <v>2010</v>
      </c>
      <c r="D853" t="s">
        <v>4212</v>
      </c>
      <c r="E853" t="s">
        <v>2155</v>
      </c>
      <c r="F853" t="s">
        <v>2156</v>
      </c>
      <c r="G853" t="str">
        <f t="shared" ref="G853:G868" si="73">CONCATENATE(A853,B853,C853,D853,E853)</f>
        <v>PopulationCouples - Familles - Ménages2010irisC10_PMEN_MENFSEUL</v>
      </c>
      <c r="H853" t="e">
        <f>VLOOKUP($G:$G,#REF!,1,FALSE)</f>
        <v>#REF!</v>
      </c>
    </row>
    <row r="854" spans="1:8" x14ac:dyDescent="0.25">
      <c r="A854" t="s">
        <v>5</v>
      </c>
      <c r="B854" t="s">
        <v>835</v>
      </c>
      <c r="C854">
        <v>2010</v>
      </c>
      <c r="D854" t="s">
        <v>4212</v>
      </c>
      <c r="E854" t="s">
        <v>2165</v>
      </c>
      <c r="F854" t="s">
        <v>2166</v>
      </c>
      <c r="G854" t="str">
        <f t="shared" si="73"/>
        <v>PopulationCouples - Familles - Ménages2010irisC10_MENFAMMONO</v>
      </c>
      <c r="H854" t="e">
        <f>VLOOKUP($G:$G,#REF!,1,FALSE)</f>
        <v>#REF!</v>
      </c>
    </row>
    <row r="855" spans="1:8" x14ac:dyDescent="0.25">
      <c r="A855" t="s">
        <v>5</v>
      </c>
      <c r="B855" t="s">
        <v>835</v>
      </c>
      <c r="C855">
        <v>2010</v>
      </c>
      <c r="D855" t="s">
        <v>4212</v>
      </c>
      <c r="E855" t="s">
        <v>4206</v>
      </c>
      <c r="F855" t="s">
        <v>4207</v>
      </c>
      <c r="G855" t="str">
        <f t="shared" si="73"/>
        <v>PopulationCouples - Familles - Ménages2010irisC10_MENCOUPAENF</v>
      </c>
      <c r="H855" t="e">
        <f>VLOOKUP($G:$G,#REF!,1,FALSE)</f>
        <v>#REF!</v>
      </c>
    </row>
    <row r="856" spans="1:8" x14ac:dyDescent="0.25">
      <c r="A856" t="s">
        <v>5</v>
      </c>
      <c r="B856" t="s">
        <v>835</v>
      </c>
      <c r="C856">
        <v>2010</v>
      </c>
      <c r="D856" t="s">
        <v>4212</v>
      </c>
      <c r="E856" t="s">
        <v>2451</v>
      </c>
      <c r="F856" t="s">
        <v>2452</v>
      </c>
      <c r="G856" t="str">
        <f t="shared" si="73"/>
        <v>PopulationCouples - Familles - Ménages2010irisC10_MENFAM</v>
      </c>
      <c r="H856" t="e">
        <f>VLOOKUP($G:$G,#REF!,1,FALSE)</f>
        <v>#REF!</v>
      </c>
    </row>
    <row r="857" spans="1:8" x14ac:dyDescent="0.25">
      <c r="A857" t="s">
        <v>231</v>
      </c>
      <c r="B857" t="s">
        <v>401</v>
      </c>
      <c r="C857">
        <v>2015</v>
      </c>
      <c r="D857" t="s">
        <v>4211</v>
      </c>
      <c r="E857" t="s">
        <v>446</v>
      </c>
      <c r="F857" t="s">
        <v>447</v>
      </c>
      <c r="G857" t="str">
        <f t="shared" si="73"/>
        <v>Conditions de vie-SociétéVacances Loisirs2015communeNB_F111_NB_COU</v>
      </c>
      <c r="H857" t="e">
        <f>VLOOKUP($G:$G,#REF!,1,FALSE)</f>
        <v>#REF!</v>
      </c>
    </row>
    <row r="858" spans="1:8" x14ac:dyDescent="0.25">
      <c r="A858" t="s">
        <v>5</v>
      </c>
      <c r="B858" t="s">
        <v>835</v>
      </c>
      <c r="C858">
        <v>2010</v>
      </c>
      <c r="D858" t="s">
        <v>4212</v>
      </c>
      <c r="E858" t="s">
        <v>2171</v>
      </c>
      <c r="F858" t="s">
        <v>2172</v>
      </c>
      <c r="G858" t="str">
        <f t="shared" si="73"/>
        <v>PopulationCouples - Familles - Ménages2010irisC10_MENSFAM</v>
      </c>
      <c r="H858" t="e">
        <f>VLOOKUP($G:$G,#REF!,1,FALSE)</f>
        <v>#REF!</v>
      </c>
    </row>
    <row r="859" spans="1:8" x14ac:dyDescent="0.25">
      <c r="A859" t="s">
        <v>231</v>
      </c>
      <c r="B859" t="s">
        <v>232</v>
      </c>
      <c r="C859">
        <v>2012</v>
      </c>
      <c r="D859" t="s">
        <v>4212</v>
      </c>
      <c r="E859" t="s">
        <v>2758</v>
      </c>
      <c r="F859" t="s">
        <v>2759</v>
      </c>
      <c r="G859" t="str">
        <f t="shared" si="73"/>
        <v>Conditions de vie-SociétéLogement2012irisP12_RP</v>
      </c>
      <c r="H859" t="e">
        <f>VLOOKUP($G:$G,#REF!,1,FALSE)</f>
        <v>#REF!</v>
      </c>
    </row>
    <row r="860" spans="1:8" x14ac:dyDescent="0.25">
      <c r="A860" t="s">
        <v>5</v>
      </c>
      <c r="B860" t="s">
        <v>835</v>
      </c>
      <c r="C860">
        <v>2010</v>
      </c>
      <c r="D860" t="s">
        <v>4212</v>
      </c>
      <c r="E860" t="s">
        <v>2175</v>
      </c>
      <c r="F860" t="s">
        <v>2176</v>
      </c>
      <c r="G860" t="str">
        <f t="shared" si="73"/>
        <v>PopulationCouples - Familles - Ménages2010irisC10_MENFSEUL</v>
      </c>
      <c r="H860" t="e">
        <f>VLOOKUP($G:$G,#REF!,1,FALSE)</f>
        <v>#REF!</v>
      </c>
    </row>
    <row r="861" spans="1:8" x14ac:dyDescent="0.25">
      <c r="A861" t="s">
        <v>514</v>
      </c>
      <c r="B861" t="s">
        <v>2183</v>
      </c>
      <c r="C861">
        <v>2012</v>
      </c>
      <c r="D861" t="s">
        <v>4212</v>
      </c>
      <c r="E861" t="s">
        <v>1807</v>
      </c>
      <c r="F861" t="s">
        <v>1808</v>
      </c>
      <c r="G861" t="str">
        <f t="shared" si="73"/>
        <v>Enseignement-EducationDiplÃ´mes - Formation2012irisP12_POP30P</v>
      </c>
      <c r="H861" t="e">
        <f>VLOOKUP($G:$G,#REF!,1,FALSE)</f>
        <v>#REF!</v>
      </c>
    </row>
    <row r="862" spans="1:8" x14ac:dyDescent="0.25">
      <c r="A862" t="s">
        <v>5</v>
      </c>
      <c r="B862" t="s">
        <v>6</v>
      </c>
      <c r="C862">
        <v>2007</v>
      </c>
      <c r="D862" t="s">
        <v>4211</v>
      </c>
      <c r="E862" t="s">
        <v>111</v>
      </c>
      <c r="F862" t="s">
        <v>112</v>
      </c>
      <c r="G862" t="str">
        <f t="shared" si="73"/>
        <v>Populationévolution-structure-population2007communeP07_POP05P_IRAN2</v>
      </c>
      <c r="H862" t="e">
        <f>VLOOKUP($G:$G,#REF!,1,FALSE)</f>
        <v>#REF!</v>
      </c>
    </row>
    <row r="863" spans="1:8" x14ac:dyDescent="0.25">
      <c r="A863" t="s">
        <v>5</v>
      </c>
      <c r="B863" t="s">
        <v>835</v>
      </c>
      <c r="C863">
        <v>2010</v>
      </c>
      <c r="D863" t="s">
        <v>4212</v>
      </c>
      <c r="E863" t="s">
        <v>2179</v>
      </c>
      <c r="F863" t="s">
        <v>2180</v>
      </c>
      <c r="G863" t="str">
        <f t="shared" si="73"/>
        <v>PopulationCouples - Familles - Ménages2010irisC10_MENPSEUL</v>
      </c>
      <c r="H863" t="e">
        <f>VLOOKUP($G:$G,#REF!,1,FALSE)</f>
        <v>#REF!</v>
      </c>
    </row>
    <row r="864" spans="1:8" x14ac:dyDescent="0.25">
      <c r="A864" t="s">
        <v>514</v>
      </c>
      <c r="B864" t="s">
        <v>515</v>
      </c>
      <c r="C864">
        <v>2011</v>
      </c>
      <c r="D864" t="s">
        <v>4212</v>
      </c>
      <c r="E864" t="s">
        <v>2280</v>
      </c>
      <c r="F864" t="s">
        <v>2281</v>
      </c>
      <c r="G864" t="str">
        <f t="shared" si="73"/>
        <v>Enseignement-EducationDiplômes - Formation2011irisP11_FNSCOL15P_BACP2</v>
      </c>
      <c r="H864" t="e">
        <f>VLOOKUP($G:$G,#REF!,1,FALSE)</f>
        <v>#REF!</v>
      </c>
    </row>
    <row r="865" spans="1:8" x14ac:dyDescent="0.25">
      <c r="A865" t="s">
        <v>157</v>
      </c>
      <c r="B865" t="s">
        <v>774</v>
      </c>
      <c r="C865">
        <v>2011</v>
      </c>
      <c r="D865" t="s">
        <v>4211</v>
      </c>
      <c r="E865" t="s">
        <v>2561</v>
      </c>
      <c r="F865" t="s">
        <v>2562</v>
      </c>
      <c r="G865" t="str">
        <f t="shared" si="73"/>
        <v>EntrepriseDémographie des entreprises2011communeENN6AN11</v>
      </c>
      <c r="H865" t="e">
        <f>VLOOKUP($G:$G,#REF!,1,FALSE)</f>
        <v>#REF!</v>
      </c>
    </row>
    <row r="866" spans="1:8" x14ac:dyDescent="0.25">
      <c r="A866" t="s">
        <v>5</v>
      </c>
      <c r="B866" t="s">
        <v>835</v>
      </c>
      <c r="C866">
        <v>2010</v>
      </c>
      <c r="D866" t="s">
        <v>4212</v>
      </c>
      <c r="E866" t="s">
        <v>2181</v>
      </c>
      <c r="F866" t="s">
        <v>2182</v>
      </c>
      <c r="G866" t="str">
        <f t="shared" si="73"/>
        <v>PopulationCouples - Familles - Ménages2010irisC10_MEN</v>
      </c>
      <c r="H866" t="e">
        <f>VLOOKUP($G:$G,#REF!,1,FALSE)</f>
        <v>#REF!</v>
      </c>
    </row>
    <row r="867" spans="1:8" x14ac:dyDescent="0.25">
      <c r="A867" t="s">
        <v>514</v>
      </c>
      <c r="B867" t="s">
        <v>515</v>
      </c>
      <c r="C867">
        <v>2013</v>
      </c>
      <c r="D867" t="s">
        <v>4212</v>
      </c>
      <c r="E867" t="s">
        <v>516</v>
      </c>
      <c r="F867" t="s">
        <v>2087</v>
      </c>
      <c r="G867" t="str">
        <f t="shared" si="73"/>
        <v>Enseignement-EducationDiplômes - Formation2013irisP13_FNSCOL15P_SUP</v>
      </c>
      <c r="H867" t="e">
        <f>VLOOKUP($G:$G,#REF!,1,FALSE)</f>
        <v>#REF!</v>
      </c>
    </row>
    <row r="868" spans="1:8" x14ac:dyDescent="0.25">
      <c r="A868" t="s">
        <v>514</v>
      </c>
      <c r="B868" t="s">
        <v>515</v>
      </c>
      <c r="C868">
        <v>2013</v>
      </c>
      <c r="D868" t="s">
        <v>4211</v>
      </c>
      <c r="E868" t="s">
        <v>556</v>
      </c>
      <c r="F868" t="s">
        <v>2095</v>
      </c>
      <c r="G868" t="str">
        <f t="shared" si="73"/>
        <v>Enseignement-EducationDiplômes - Formation2013communeP13_SCOL2529</v>
      </c>
      <c r="H868" t="e">
        <f>VLOOKUP($G:$G,#REF!,1,FALSE)</f>
        <v>#REF!</v>
      </c>
    </row>
    <row r="869" spans="1:8" hidden="1" x14ac:dyDescent="0.25">
      <c r="A869" t="s">
        <v>373</v>
      </c>
      <c r="B869" t="s">
        <v>374</v>
      </c>
      <c r="C869">
        <v>2012</v>
      </c>
      <c r="D869" t="s">
        <v>4211</v>
      </c>
      <c r="E869" t="s">
        <v>379</v>
      </c>
      <c r="F869" t="s">
        <v>380</v>
      </c>
      <c r="G869" t="str">
        <f t="shared" si="69"/>
        <v>Revenus SalairesRevenus - Niveaux de vie - Patrimoine2012commune</v>
      </c>
      <c r="H869" t="e">
        <f>VLOOKUP($G:$G,#REF!,1,FALSE)</f>
        <v>#REF!</v>
      </c>
    </row>
    <row r="870" spans="1:8" x14ac:dyDescent="0.25">
      <c r="A870" t="s">
        <v>514</v>
      </c>
      <c r="B870" t="s">
        <v>515</v>
      </c>
      <c r="C870">
        <v>2013</v>
      </c>
      <c r="D870" t="s">
        <v>4212</v>
      </c>
      <c r="E870" t="s">
        <v>524</v>
      </c>
      <c r="F870" t="s">
        <v>2089</v>
      </c>
      <c r="G870" t="str">
        <f t="shared" ref="G870:G879" si="74">CONCATENATE(A870,B870,C870,D870,E870)</f>
        <v>Enseignement-EducationDiplômes - Formation2013irisP13_FNSCOL15P_DIPLMIN</v>
      </c>
      <c r="H870" t="e">
        <f>VLOOKUP($G:$G,#REF!,1,FALSE)</f>
        <v>#REF!</v>
      </c>
    </row>
    <row r="871" spans="1:8" x14ac:dyDescent="0.25">
      <c r="A871" t="s">
        <v>514</v>
      </c>
      <c r="B871" t="s">
        <v>515</v>
      </c>
      <c r="C871">
        <v>2011</v>
      </c>
      <c r="D871" t="s">
        <v>4212</v>
      </c>
      <c r="E871" t="s">
        <v>2263</v>
      </c>
      <c r="F871" t="s">
        <v>2264</v>
      </c>
      <c r="G871" t="str">
        <f t="shared" si="74"/>
        <v>Enseignement-EducationDiplômes - Formation2011irisP11_SCOL1517</v>
      </c>
      <c r="H871" t="e">
        <f>VLOOKUP($G:$G,#REF!,1,FALSE)</f>
        <v>#REF!</v>
      </c>
    </row>
    <row r="872" spans="1:8" x14ac:dyDescent="0.25">
      <c r="A872" t="s">
        <v>514</v>
      </c>
      <c r="B872" t="s">
        <v>515</v>
      </c>
      <c r="C872">
        <v>2013</v>
      </c>
      <c r="D872" t="s">
        <v>4212</v>
      </c>
      <c r="E872" t="s">
        <v>521</v>
      </c>
      <c r="F872" t="s">
        <v>2091</v>
      </c>
      <c r="G872" t="str">
        <f t="shared" si="74"/>
        <v>Enseignement-EducationDiplômes - Formation2013irisP13_HNSCOL15P_CAPBEP</v>
      </c>
      <c r="H872" t="e">
        <f>VLOOKUP($G:$G,#REF!,1,FALSE)</f>
        <v>#REF!</v>
      </c>
    </row>
    <row r="873" spans="1:8" x14ac:dyDescent="0.25">
      <c r="A873" t="s">
        <v>231</v>
      </c>
      <c r="B873" t="s">
        <v>401</v>
      </c>
      <c r="C873">
        <v>2015</v>
      </c>
      <c r="D873" t="s">
        <v>4212</v>
      </c>
      <c r="E873" t="s">
        <v>762</v>
      </c>
      <c r="F873" t="s">
        <v>763</v>
      </c>
      <c r="G873" t="str">
        <f t="shared" si="74"/>
        <v>Conditions de vie-SociétéVacances Loisirs2015irisNB_F201_NB_AIREJEU</v>
      </c>
      <c r="H873" t="e">
        <f>VLOOKUP($G:$G,#REF!,1,FALSE)</f>
        <v>#REF!</v>
      </c>
    </row>
    <row r="874" spans="1:8" x14ac:dyDescent="0.25">
      <c r="A874" t="s">
        <v>514</v>
      </c>
      <c r="B874" t="s">
        <v>515</v>
      </c>
      <c r="C874">
        <v>2011</v>
      </c>
      <c r="D874" t="s">
        <v>4212</v>
      </c>
      <c r="E874" t="s">
        <v>2251</v>
      </c>
      <c r="F874" t="s">
        <v>2252</v>
      </c>
      <c r="G874" t="str">
        <f t="shared" si="74"/>
        <v>Enseignement-EducationDiplômes - Formation2011irisP11_NSCOL15P_CAPBEP</v>
      </c>
      <c r="H874" t="e">
        <f>VLOOKUP($G:$G,#REF!,1,FALSE)</f>
        <v>#REF!</v>
      </c>
    </row>
    <row r="875" spans="1:8" x14ac:dyDescent="0.25">
      <c r="A875" t="s">
        <v>514</v>
      </c>
      <c r="B875" t="s">
        <v>515</v>
      </c>
      <c r="C875">
        <v>2013</v>
      </c>
      <c r="D875" t="s">
        <v>4212</v>
      </c>
      <c r="E875" t="s">
        <v>1447</v>
      </c>
      <c r="F875" t="s">
        <v>2776</v>
      </c>
      <c r="G875" t="str">
        <f t="shared" si="74"/>
        <v>Enseignement-EducationDiplômes - Formation2013irisP13_NSCOL15P_CAPBEP</v>
      </c>
      <c r="H875" t="e">
        <f>VLOOKUP($G:$G,#REF!,1,FALSE)</f>
        <v>#REF!</v>
      </c>
    </row>
    <row r="876" spans="1:8" x14ac:dyDescent="0.25">
      <c r="A876" t="s">
        <v>514</v>
      </c>
      <c r="B876" t="s">
        <v>515</v>
      </c>
      <c r="C876">
        <v>2013</v>
      </c>
      <c r="D876" t="s">
        <v>4212</v>
      </c>
      <c r="E876" t="s">
        <v>527</v>
      </c>
      <c r="F876" t="s">
        <v>2093</v>
      </c>
      <c r="G876" t="str">
        <f t="shared" si="74"/>
        <v>Enseignement-EducationDiplômes - Formation2013irisP13_NSCOL15P_DIPLMIN</v>
      </c>
      <c r="H876" t="e">
        <f>VLOOKUP($G:$G,#REF!,1,FALSE)</f>
        <v>#REF!</v>
      </c>
    </row>
    <row r="877" spans="1:8" x14ac:dyDescent="0.25">
      <c r="A877" t="s">
        <v>231</v>
      </c>
      <c r="B877" t="s">
        <v>401</v>
      </c>
      <c r="C877">
        <v>2015</v>
      </c>
      <c r="D877" t="s">
        <v>4212</v>
      </c>
      <c r="E877" t="s">
        <v>462</v>
      </c>
      <c r="F877" t="s">
        <v>463</v>
      </c>
      <c r="G877" t="str">
        <f t="shared" si="74"/>
        <v>Conditions de vie-SociétéVacances Loisirs2015irisNB_F110_NB_ECL</v>
      </c>
      <c r="H877" t="e">
        <f>VLOOKUP($G:$G,#REF!,1,FALSE)</f>
        <v>#REF!</v>
      </c>
    </row>
    <row r="878" spans="1:8" x14ac:dyDescent="0.25">
      <c r="A878" t="s">
        <v>514</v>
      </c>
      <c r="B878" t="s">
        <v>515</v>
      </c>
      <c r="C878">
        <v>2013</v>
      </c>
      <c r="D878" t="s">
        <v>4212</v>
      </c>
      <c r="E878" t="s">
        <v>556</v>
      </c>
      <c r="F878" t="s">
        <v>2095</v>
      </c>
      <c r="G878" t="str">
        <f t="shared" si="74"/>
        <v>Enseignement-EducationDiplômes - Formation2013irisP13_SCOL2529</v>
      </c>
      <c r="H878" t="e">
        <f>VLOOKUP($G:$G,#REF!,1,FALSE)</f>
        <v>#REF!</v>
      </c>
    </row>
    <row r="879" spans="1:8" x14ac:dyDescent="0.25">
      <c r="A879" t="s">
        <v>5</v>
      </c>
      <c r="B879" t="s">
        <v>835</v>
      </c>
      <c r="C879">
        <v>2012</v>
      </c>
      <c r="D879" t="s">
        <v>4212</v>
      </c>
      <c r="E879" t="s">
        <v>2844</v>
      </c>
      <c r="F879" t="s">
        <v>2845</v>
      </c>
      <c r="G879" t="str">
        <f t="shared" si="74"/>
        <v>PopulationCouples - Familles - Ménages2012irisC12_MEN_CS7</v>
      </c>
      <c r="H879" t="e">
        <f>VLOOKUP($G:$G,#REF!,1,FALSE)</f>
        <v>#REF!</v>
      </c>
    </row>
    <row r="880" spans="1:8" x14ac:dyDescent="0.25">
      <c r="A880" t="s">
        <v>514</v>
      </c>
      <c r="B880" t="s">
        <v>515</v>
      </c>
      <c r="C880">
        <v>2013</v>
      </c>
      <c r="D880" t="s">
        <v>4212</v>
      </c>
      <c r="E880" t="s">
        <v>746</v>
      </c>
      <c r="F880" t="s">
        <v>2876</v>
      </c>
      <c r="G880" t="str">
        <f t="shared" si="69"/>
        <v>Enseignement-EducationDiplômes - Formation2013iris</v>
      </c>
      <c r="H880" t="e">
        <f>VLOOKUP($G:$G,#REF!,1,FALSE)</f>
        <v>#REF!</v>
      </c>
    </row>
    <row r="881" spans="1:8" x14ac:dyDescent="0.25">
      <c r="A881" t="s">
        <v>514</v>
      </c>
      <c r="B881" t="s">
        <v>515</v>
      </c>
      <c r="C881">
        <v>2013</v>
      </c>
      <c r="D881" t="s">
        <v>4212</v>
      </c>
      <c r="E881" t="s">
        <v>1449</v>
      </c>
      <c r="F881" t="s">
        <v>2096</v>
      </c>
      <c r="G881" t="str">
        <f t="shared" ref="G881:G898" si="75">CONCATENATE(A881,B881,C881,D881,E881)</f>
        <v>Enseignement-EducationDiplômes - Formation2013irisP13_SCOL1114</v>
      </c>
      <c r="H881" t="e">
        <f>VLOOKUP($G:$G,#REF!,1,FALSE)</f>
        <v>#REF!</v>
      </c>
    </row>
    <row r="882" spans="1:8" x14ac:dyDescent="0.25">
      <c r="A882" t="s">
        <v>514</v>
      </c>
      <c r="B882" t="s">
        <v>515</v>
      </c>
      <c r="C882">
        <v>2013</v>
      </c>
      <c r="D882" t="s">
        <v>4212</v>
      </c>
      <c r="E882" t="s">
        <v>1096</v>
      </c>
      <c r="F882" t="s">
        <v>3118</v>
      </c>
      <c r="G882" t="str">
        <f t="shared" si="75"/>
        <v>Enseignement-EducationDiplômes - Formation2013irisP13_SCOL0205</v>
      </c>
      <c r="H882" t="e">
        <f>VLOOKUP($G:$G,#REF!,1,FALSE)</f>
        <v>#REF!</v>
      </c>
    </row>
    <row r="883" spans="1:8" x14ac:dyDescent="0.25">
      <c r="A883" t="s">
        <v>231</v>
      </c>
      <c r="B883" t="s">
        <v>232</v>
      </c>
      <c r="C883">
        <v>2011</v>
      </c>
      <c r="D883" t="s">
        <v>4212</v>
      </c>
      <c r="E883" t="s">
        <v>1875</v>
      </c>
      <c r="F883" t="s">
        <v>1876</v>
      </c>
      <c r="G883" t="str">
        <f t="shared" si="75"/>
        <v>Conditions de vie-SociétéLogement2011irisP11_NBPI_RPAPPART</v>
      </c>
      <c r="H883" t="e">
        <f>VLOOKUP($G:$G,#REF!,1,FALSE)</f>
        <v>#REF!</v>
      </c>
    </row>
    <row r="884" spans="1:8" x14ac:dyDescent="0.25">
      <c r="A884" t="s">
        <v>514</v>
      </c>
      <c r="B884" t="s">
        <v>515</v>
      </c>
      <c r="C884">
        <v>2013</v>
      </c>
      <c r="D884" t="s">
        <v>4212</v>
      </c>
      <c r="E884" t="s">
        <v>567</v>
      </c>
      <c r="F884" t="s">
        <v>2136</v>
      </c>
      <c r="G884" t="str">
        <f t="shared" si="75"/>
        <v>Enseignement-EducationDiplômes - Formation2013irisP13_POP1114</v>
      </c>
      <c r="H884" t="e">
        <f>VLOOKUP($G:$G,#REF!,1,FALSE)</f>
        <v>#REF!</v>
      </c>
    </row>
    <row r="885" spans="1:8" x14ac:dyDescent="0.25">
      <c r="A885" t="s">
        <v>514</v>
      </c>
      <c r="B885" t="s">
        <v>515</v>
      </c>
      <c r="C885">
        <v>2013</v>
      </c>
      <c r="D885" t="s">
        <v>4212</v>
      </c>
      <c r="E885" t="s">
        <v>568</v>
      </c>
      <c r="F885" t="s">
        <v>2101</v>
      </c>
      <c r="G885" t="str">
        <f t="shared" si="75"/>
        <v>Enseignement-EducationDiplômes - Formation2013irisP13_POP0205</v>
      </c>
      <c r="H885" t="e">
        <f>VLOOKUP($G:$G,#REF!,1,FALSE)</f>
        <v>#REF!</v>
      </c>
    </row>
    <row r="886" spans="1:8" x14ac:dyDescent="0.25">
      <c r="A886" t="s">
        <v>5</v>
      </c>
      <c r="B886" t="s">
        <v>835</v>
      </c>
      <c r="C886">
        <v>2013</v>
      </c>
      <c r="D886" t="s">
        <v>4211</v>
      </c>
      <c r="E886" t="s">
        <v>836</v>
      </c>
      <c r="F886" t="s">
        <v>837</v>
      </c>
      <c r="G886" t="str">
        <f t="shared" si="75"/>
        <v>PopulationCouples - Familles - Ménages2013communeC13_NE24F4P</v>
      </c>
      <c r="H886" t="e">
        <f>VLOOKUP($G:$G,#REF!,1,FALSE)</f>
        <v>#REF!</v>
      </c>
    </row>
    <row r="887" spans="1:8" x14ac:dyDescent="0.25">
      <c r="A887" t="s">
        <v>514</v>
      </c>
      <c r="B887" t="s">
        <v>515</v>
      </c>
      <c r="C887">
        <v>2011</v>
      </c>
      <c r="D887" t="s">
        <v>4211</v>
      </c>
      <c r="E887" t="s">
        <v>4405</v>
      </c>
      <c r="F887" t="s">
        <v>4406</v>
      </c>
      <c r="G887" t="str">
        <f t="shared" si="75"/>
        <v>Enseignement-EducationDiplômes - Formation2011communeP11_HSCOL2529</v>
      </c>
      <c r="H887" t="e">
        <f>VLOOKUP($G:$G,#REF!,1,FALSE)</f>
        <v>#REF!</v>
      </c>
    </row>
    <row r="888" spans="1:8" x14ac:dyDescent="0.25">
      <c r="A888" t="s">
        <v>5</v>
      </c>
      <c r="B888" t="s">
        <v>835</v>
      </c>
      <c r="C888">
        <v>2010</v>
      </c>
      <c r="D888" t="s">
        <v>4212</v>
      </c>
      <c r="E888" t="s">
        <v>3313</v>
      </c>
      <c r="F888" t="s">
        <v>3314</v>
      </c>
      <c r="G888" t="str">
        <f t="shared" si="75"/>
        <v>PopulationCouples - Familles - Ménages2010irisC10_NE24F1</v>
      </c>
      <c r="H888" t="e">
        <f>VLOOKUP($G:$G,#REF!,1,FALSE)</f>
        <v>#REF!</v>
      </c>
    </row>
    <row r="889" spans="1:8" x14ac:dyDescent="0.25">
      <c r="A889" t="s">
        <v>5</v>
      </c>
      <c r="B889" t="s">
        <v>835</v>
      </c>
      <c r="C889">
        <v>2013</v>
      </c>
      <c r="D889" t="s">
        <v>4211</v>
      </c>
      <c r="E889" t="s">
        <v>934</v>
      </c>
      <c r="F889" t="s">
        <v>935</v>
      </c>
      <c r="G889" t="str">
        <f t="shared" si="75"/>
        <v>PopulationCouples - Familles - Ménages2013communeC13_NE24F3</v>
      </c>
      <c r="H889" t="e">
        <f>VLOOKUP($G:$G,#REF!,1,FALSE)</f>
        <v>#REF!</v>
      </c>
    </row>
    <row r="890" spans="1:8" x14ac:dyDescent="0.25">
      <c r="A890" t="s">
        <v>5</v>
      </c>
      <c r="B890" t="s">
        <v>835</v>
      </c>
      <c r="C890">
        <v>2013</v>
      </c>
      <c r="D890" t="s">
        <v>4211</v>
      </c>
      <c r="E890" t="s">
        <v>840</v>
      </c>
      <c r="F890" t="s">
        <v>841</v>
      </c>
      <c r="G890" t="str">
        <f t="shared" si="75"/>
        <v>PopulationCouples - Familles - Ménages2013communeC13_NE24F0</v>
      </c>
      <c r="H890" t="e">
        <f>VLOOKUP($G:$G,#REF!,1,FALSE)</f>
        <v>#REF!</v>
      </c>
    </row>
    <row r="891" spans="1:8" x14ac:dyDescent="0.25">
      <c r="A891" t="s">
        <v>5</v>
      </c>
      <c r="B891" t="s">
        <v>835</v>
      </c>
      <c r="C891">
        <v>2013</v>
      </c>
      <c r="D891" t="s">
        <v>4211</v>
      </c>
      <c r="E891" t="s">
        <v>842</v>
      </c>
      <c r="F891" t="s">
        <v>843</v>
      </c>
      <c r="G891" t="str">
        <f t="shared" si="75"/>
        <v>PopulationCouples - Familles - Ménages2013communeC13_NE24F2</v>
      </c>
      <c r="H891" t="e">
        <f>VLOOKUP($G:$G,#REF!,1,FALSE)</f>
        <v>#REF!</v>
      </c>
    </row>
    <row r="892" spans="1:8" x14ac:dyDescent="0.25">
      <c r="A892" t="s">
        <v>5</v>
      </c>
      <c r="B892" t="s">
        <v>835</v>
      </c>
      <c r="C892">
        <v>2013</v>
      </c>
      <c r="D892" t="s">
        <v>4211</v>
      </c>
      <c r="E892" t="s">
        <v>1024</v>
      </c>
      <c r="F892" t="s">
        <v>1025</v>
      </c>
      <c r="G892" t="str">
        <f t="shared" si="75"/>
        <v>PopulationCouples - Familles - Ménages2013communeC13_COUPSENF</v>
      </c>
      <c r="H892" t="e">
        <f>VLOOKUP($G:$G,#REF!,1,FALSE)</f>
        <v>#REF!</v>
      </c>
    </row>
    <row r="893" spans="1:8" x14ac:dyDescent="0.25">
      <c r="A893" t="s">
        <v>5</v>
      </c>
      <c r="B893" t="s">
        <v>6</v>
      </c>
      <c r="C893">
        <v>2007</v>
      </c>
      <c r="D893" t="s">
        <v>4211</v>
      </c>
      <c r="E893" t="s">
        <v>1437</v>
      </c>
      <c r="F893" t="s">
        <v>903</v>
      </c>
      <c r="G893" t="str">
        <f t="shared" si="75"/>
        <v>Populationévolution-structure-population2007communeC07_POP15P_CS6</v>
      </c>
      <c r="H893" t="e">
        <f>VLOOKUP($G:$G,#REF!,1,FALSE)</f>
        <v>#REF!</v>
      </c>
    </row>
    <row r="894" spans="1:8" x14ac:dyDescent="0.25">
      <c r="A894" t="s">
        <v>5</v>
      </c>
      <c r="B894" t="s">
        <v>835</v>
      </c>
      <c r="C894">
        <v>2013</v>
      </c>
      <c r="D894" t="s">
        <v>4211</v>
      </c>
      <c r="E894" t="s">
        <v>1133</v>
      </c>
      <c r="F894" t="s">
        <v>1134</v>
      </c>
      <c r="G894" t="str">
        <f t="shared" si="75"/>
        <v>PopulationCouples - Familles - Ménages2013communeC13_NE24F1</v>
      </c>
      <c r="H894" t="e">
        <f>VLOOKUP($G:$G,#REF!,1,FALSE)</f>
        <v>#REF!</v>
      </c>
    </row>
    <row r="895" spans="1:8" x14ac:dyDescent="0.25">
      <c r="A895" t="s">
        <v>5</v>
      </c>
      <c r="B895" t="s">
        <v>835</v>
      </c>
      <c r="C895">
        <v>2010</v>
      </c>
      <c r="D895" t="s">
        <v>4211</v>
      </c>
      <c r="E895" t="s">
        <v>4407</v>
      </c>
      <c r="F895" t="s">
        <v>4408</v>
      </c>
      <c r="G895" t="str">
        <f t="shared" si="75"/>
        <v>PopulationCouples - Familles - Ménages2010communeP10_POP1519_PSEUL</v>
      </c>
      <c r="H895" t="e">
        <f>VLOOKUP($G:$G,#REF!,1,FALSE)</f>
        <v>#REF!</v>
      </c>
    </row>
    <row r="896" spans="1:8" x14ac:dyDescent="0.25">
      <c r="A896" t="s">
        <v>5</v>
      </c>
      <c r="B896" t="s">
        <v>835</v>
      </c>
      <c r="C896">
        <v>2013</v>
      </c>
      <c r="D896" t="s">
        <v>4211</v>
      </c>
      <c r="E896" t="s">
        <v>846</v>
      </c>
      <c r="F896" t="s">
        <v>847</v>
      </c>
      <c r="G896" t="str">
        <f t="shared" si="75"/>
        <v>PopulationCouples - Familles - Ménages2013communeC13_FMONO</v>
      </c>
      <c r="H896" t="e">
        <f>VLOOKUP($G:$G,#REF!,1,FALSE)</f>
        <v>#REF!</v>
      </c>
    </row>
    <row r="897" spans="1:8" x14ac:dyDescent="0.25">
      <c r="A897" t="s">
        <v>127</v>
      </c>
      <c r="B897" t="s">
        <v>128</v>
      </c>
      <c r="C897">
        <v>2015</v>
      </c>
      <c r="D897" t="s">
        <v>4211</v>
      </c>
      <c r="E897" t="s">
        <v>131</v>
      </c>
      <c r="F897" t="s">
        <v>132</v>
      </c>
      <c r="G897" t="str">
        <f t="shared" si="75"/>
        <v>CommerceCommerce de détail2015communeNB_B311</v>
      </c>
      <c r="H897" t="e">
        <f>VLOOKUP($G:$G,#REF!,1,FALSE)</f>
        <v>#REF!</v>
      </c>
    </row>
    <row r="898" spans="1:8" x14ac:dyDescent="0.25">
      <c r="A898" t="s">
        <v>5</v>
      </c>
      <c r="B898" t="s">
        <v>835</v>
      </c>
      <c r="C898">
        <v>2010</v>
      </c>
      <c r="D898" t="s">
        <v>4211</v>
      </c>
      <c r="E898" t="s">
        <v>2118</v>
      </c>
      <c r="F898" t="s">
        <v>2119</v>
      </c>
      <c r="G898" t="str">
        <f t="shared" si="75"/>
        <v>PopulationCouples - Familles - Ménages2010communeC10_PMEN_CS4</v>
      </c>
      <c r="H898" t="e">
        <f>VLOOKUP($G:$G,#REF!,1,FALSE)</f>
        <v>#REF!</v>
      </c>
    </row>
    <row r="899" spans="1:8" hidden="1" x14ac:dyDescent="0.25">
      <c r="A899" t="s">
        <v>5</v>
      </c>
      <c r="B899" t="s">
        <v>835</v>
      </c>
      <c r="C899">
        <v>2013</v>
      </c>
      <c r="D899" t="s">
        <v>4211</v>
      </c>
      <c r="E899" t="s">
        <v>852</v>
      </c>
      <c r="F899" t="s">
        <v>853</v>
      </c>
      <c r="G899" t="str">
        <f t="shared" ref="G899:G958" si="76">CONCATENATE(A899,B899,C899,D899)</f>
        <v>PopulationCouples - Familles - Ménages2013commune</v>
      </c>
      <c r="H899" t="e">
        <f>VLOOKUP($G:$G,#REF!,1,FALSE)</f>
        <v>#REF!</v>
      </c>
    </row>
    <row r="900" spans="1:8" x14ac:dyDescent="0.25">
      <c r="A900" t="s">
        <v>5</v>
      </c>
      <c r="B900" t="s">
        <v>835</v>
      </c>
      <c r="C900">
        <v>2013</v>
      </c>
      <c r="D900" t="s">
        <v>4211</v>
      </c>
      <c r="E900" t="s">
        <v>870</v>
      </c>
      <c r="F900" t="s">
        <v>871</v>
      </c>
      <c r="G900" t="str">
        <f>CONCATENATE(A900,B900,C900,D900,E900)</f>
        <v>PopulationCouples - Familles - Ménages2013communeC13_MEN_CS6</v>
      </c>
      <c r="H900" t="e">
        <f>VLOOKUP($G:$G,#REF!,1,FALSE)</f>
        <v>#REF!</v>
      </c>
    </row>
    <row r="901" spans="1:8" hidden="1" x14ac:dyDescent="0.25">
      <c r="A901" t="s">
        <v>5</v>
      </c>
      <c r="B901" t="s">
        <v>835</v>
      </c>
      <c r="C901">
        <v>2013</v>
      </c>
      <c r="D901" t="s">
        <v>4211</v>
      </c>
      <c r="E901" t="s">
        <v>857</v>
      </c>
      <c r="F901" t="s">
        <v>858</v>
      </c>
      <c r="G901" t="str">
        <f t="shared" si="76"/>
        <v>PopulationCouples - Familles - Ménages2013commune</v>
      </c>
      <c r="H901" t="e">
        <f>VLOOKUP($G:$G,#REF!,1,FALSE)</f>
        <v>#REF!</v>
      </c>
    </row>
    <row r="902" spans="1:8" x14ac:dyDescent="0.25">
      <c r="A902" t="s">
        <v>5</v>
      </c>
      <c r="B902" t="s">
        <v>835</v>
      </c>
      <c r="C902">
        <v>2013</v>
      </c>
      <c r="D902" t="s">
        <v>4211</v>
      </c>
      <c r="E902" t="s">
        <v>863</v>
      </c>
      <c r="F902" t="s">
        <v>864</v>
      </c>
      <c r="G902" t="str">
        <f t="shared" ref="G902:G906" si="77">CONCATENATE(A902,B902,C902,D902,E902)</f>
        <v>PopulationCouples - Familles - Ménages2013communeP13_POP2024_COUPLE</v>
      </c>
      <c r="H902" t="e">
        <f>VLOOKUP($G:$G,#REF!,1,FALSE)</f>
        <v>#REF!</v>
      </c>
    </row>
    <row r="903" spans="1:8" x14ac:dyDescent="0.25">
      <c r="A903" t="s">
        <v>514</v>
      </c>
      <c r="B903" t="s">
        <v>515</v>
      </c>
      <c r="C903">
        <v>2012</v>
      </c>
      <c r="D903" t="s">
        <v>4212</v>
      </c>
      <c r="E903" t="s">
        <v>3231</v>
      </c>
      <c r="F903" t="s">
        <v>3232</v>
      </c>
      <c r="G903" t="str">
        <f t="shared" si="77"/>
        <v>Enseignement-EducationDiplômes - Formation2012irisP12_NSCOL15P</v>
      </c>
      <c r="H903" t="e">
        <f>VLOOKUP($G:$G,#REF!,1,FALSE)</f>
        <v>#REF!</v>
      </c>
    </row>
    <row r="904" spans="1:8" x14ac:dyDescent="0.25">
      <c r="A904" t="s">
        <v>5</v>
      </c>
      <c r="B904" t="s">
        <v>835</v>
      </c>
      <c r="C904">
        <v>2013</v>
      </c>
      <c r="D904" t="s">
        <v>4211</v>
      </c>
      <c r="E904" t="s">
        <v>875</v>
      </c>
      <c r="F904" t="s">
        <v>876</v>
      </c>
      <c r="G904" t="str">
        <f t="shared" si="77"/>
        <v>PopulationCouples - Familles - Ménages2013communeP13_POP6579_PSEUL</v>
      </c>
      <c r="H904" t="e">
        <f>VLOOKUP($G:$G,#REF!,1,FALSE)</f>
        <v>#REF!</v>
      </c>
    </row>
    <row r="905" spans="1:8" x14ac:dyDescent="0.25">
      <c r="A905" t="s">
        <v>5</v>
      </c>
      <c r="B905" t="s">
        <v>835</v>
      </c>
      <c r="C905">
        <v>2013</v>
      </c>
      <c r="D905" t="s">
        <v>4211</v>
      </c>
      <c r="E905" t="s">
        <v>881</v>
      </c>
      <c r="F905" t="s">
        <v>882</v>
      </c>
      <c r="G905" t="str">
        <f t="shared" si="77"/>
        <v>PopulationCouples - Familles - Ménages2013communeC13_MEN_CS7</v>
      </c>
      <c r="H905" t="e">
        <f>VLOOKUP($G:$G,#REF!,1,FALSE)</f>
        <v>#REF!</v>
      </c>
    </row>
    <row r="906" spans="1:8" x14ac:dyDescent="0.25">
      <c r="A906" t="s">
        <v>5</v>
      </c>
      <c r="B906" t="s">
        <v>835</v>
      </c>
      <c r="C906">
        <v>2013</v>
      </c>
      <c r="D906" t="s">
        <v>4211</v>
      </c>
      <c r="E906" t="s">
        <v>887</v>
      </c>
      <c r="F906" t="s">
        <v>888</v>
      </c>
      <c r="G906" t="str">
        <f t="shared" si="77"/>
        <v>PopulationCouples - Familles - Ménages2013communeP13_POPMEN6579</v>
      </c>
      <c r="H906" t="e">
        <f>VLOOKUP($G:$G,#REF!,1,FALSE)</f>
        <v>#REF!</v>
      </c>
    </row>
    <row r="907" spans="1:8" x14ac:dyDescent="0.25">
      <c r="A907" t="s">
        <v>5</v>
      </c>
      <c r="B907" t="s">
        <v>835</v>
      </c>
      <c r="C907">
        <v>2010</v>
      </c>
      <c r="D907" t="s">
        <v>4212</v>
      </c>
      <c r="E907" t="s">
        <v>2145</v>
      </c>
      <c r="F907" t="s">
        <v>2146</v>
      </c>
      <c r="G907" t="str">
        <f t="shared" si="76"/>
        <v>PopulationCouples - Familles - Ménages2010iris</v>
      </c>
      <c r="H907" t="e">
        <f>VLOOKUP($G:$G,#REF!,1,FALSE)</f>
        <v>#REF!</v>
      </c>
    </row>
    <row r="908" spans="1:8" hidden="1" x14ac:dyDescent="0.25">
      <c r="A908" t="s">
        <v>5</v>
      </c>
      <c r="B908" t="s">
        <v>835</v>
      </c>
      <c r="C908">
        <v>2013</v>
      </c>
      <c r="D908" t="s">
        <v>4211</v>
      </c>
      <c r="E908" t="s">
        <v>889</v>
      </c>
      <c r="F908" t="s">
        <v>890</v>
      </c>
      <c r="G908" t="str">
        <f t="shared" si="76"/>
        <v>PopulationCouples - Familles - Ménages2013commune</v>
      </c>
      <c r="H908" t="e">
        <f>VLOOKUP($G:$G,#REF!,1,FALSE)</f>
        <v>#REF!</v>
      </c>
    </row>
    <row r="909" spans="1:8" x14ac:dyDescent="0.25">
      <c r="A909" t="s">
        <v>5</v>
      </c>
      <c r="B909" t="s">
        <v>835</v>
      </c>
      <c r="C909">
        <v>2013</v>
      </c>
      <c r="D909" t="s">
        <v>4211</v>
      </c>
      <c r="E909" t="s">
        <v>1531</v>
      </c>
      <c r="F909" t="s">
        <v>1532</v>
      </c>
      <c r="G909" t="str">
        <f t="shared" ref="G909:G917" si="78">CONCATENATE(A909,B909,C909,D909,E909)</f>
        <v>PopulationCouples - Familles - Ménages2013communeP13_POPMEN4054</v>
      </c>
      <c r="H909" t="e">
        <f>VLOOKUP($G:$G,#REF!,1,FALSE)</f>
        <v>#REF!</v>
      </c>
    </row>
    <row r="910" spans="1:8" x14ac:dyDescent="0.25">
      <c r="A910" t="s">
        <v>5</v>
      </c>
      <c r="B910" t="s">
        <v>835</v>
      </c>
      <c r="C910">
        <v>2013</v>
      </c>
      <c r="D910" t="s">
        <v>4211</v>
      </c>
      <c r="E910" t="s">
        <v>1330</v>
      </c>
      <c r="F910" t="s">
        <v>1331</v>
      </c>
      <c r="G910" t="str">
        <f t="shared" si="78"/>
        <v>PopulationCouples - Familles - Ménages2013communeP13_POP5564_PSEUL</v>
      </c>
      <c r="H910" t="e">
        <f>VLOOKUP($G:$G,#REF!,1,FALSE)</f>
        <v>#REF!</v>
      </c>
    </row>
    <row r="911" spans="1:8" x14ac:dyDescent="0.25">
      <c r="A911" t="s">
        <v>231</v>
      </c>
      <c r="B911" t="s">
        <v>232</v>
      </c>
      <c r="C911">
        <v>2011</v>
      </c>
      <c r="D911" t="s">
        <v>4212</v>
      </c>
      <c r="E911" t="s">
        <v>2031</v>
      </c>
      <c r="F911" t="s">
        <v>2032</v>
      </c>
      <c r="G911" t="str">
        <f t="shared" si="78"/>
        <v>Conditions de vie-SociétéLogement2011irisP11_RSECOCC</v>
      </c>
      <c r="H911" t="e">
        <f>VLOOKUP($G:$G,#REF!,1,FALSE)</f>
        <v>#REF!</v>
      </c>
    </row>
    <row r="912" spans="1:8" x14ac:dyDescent="0.25">
      <c r="A912" t="s">
        <v>5</v>
      </c>
      <c r="B912" t="s">
        <v>835</v>
      </c>
      <c r="C912">
        <v>2013</v>
      </c>
      <c r="D912" t="s">
        <v>4211</v>
      </c>
      <c r="E912" t="s">
        <v>1217</v>
      </c>
      <c r="F912" t="s">
        <v>1218</v>
      </c>
      <c r="G912" t="str">
        <f t="shared" si="78"/>
        <v>PopulationCouples - Familles - Ménages2013communeP13_POPMEN2024</v>
      </c>
      <c r="H912" t="e">
        <f>VLOOKUP($G:$G,#REF!,1,FALSE)</f>
        <v>#REF!</v>
      </c>
    </row>
    <row r="913" spans="1:8" x14ac:dyDescent="0.25">
      <c r="A913" t="s">
        <v>5</v>
      </c>
      <c r="B913" t="s">
        <v>835</v>
      </c>
      <c r="C913">
        <v>2013</v>
      </c>
      <c r="D913" t="s">
        <v>4211</v>
      </c>
      <c r="E913" t="s">
        <v>1338</v>
      </c>
      <c r="F913" t="s">
        <v>1339</v>
      </c>
      <c r="G913" t="str">
        <f t="shared" si="78"/>
        <v>PopulationCouples - Familles - Ménages2013communeP13_POPMEN1519</v>
      </c>
      <c r="H913" t="e">
        <f>VLOOKUP($G:$G,#REF!,1,FALSE)</f>
        <v>#REF!</v>
      </c>
    </row>
    <row r="914" spans="1:8" x14ac:dyDescent="0.25">
      <c r="A914" t="s">
        <v>5</v>
      </c>
      <c r="B914" t="s">
        <v>835</v>
      </c>
      <c r="C914">
        <v>2013</v>
      </c>
      <c r="D914" t="s">
        <v>4211</v>
      </c>
      <c r="E914" t="s">
        <v>995</v>
      </c>
      <c r="F914" t="s">
        <v>996</v>
      </c>
      <c r="G914" t="str">
        <f t="shared" si="78"/>
        <v>PopulationCouples - Familles - Ménages2013communeP13_POP5564</v>
      </c>
      <c r="H914" t="e">
        <f>VLOOKUP($G:$G,#REF!,1,FALSE)</f>
        <v>#REF!</v>
      </c>
    </row>
    <row r="915" spans="1:8" x14ac:dyDescent="0.25">
      <c r="A915" t="s">
        <v>637</v>
      </c>
      <c r="B915" t="s">
        <v>2628</v>
      </c>
      <c r="C915">
        <v>2010</v>
      </c>
      <c r="D915" t="s">
        <v>4212</v>
      </c>
      <c r="E915" t="s">
        <v>3885</v>
      </c>
      <c r="F915" t="s">
        <v>3886</v>
      </c>
      <c r="G915" t="str">
        <f t="shared" si="78"/>
        <v>Travail EmploiActivité des résidents2010irisP10_FSAL15P_TP</v>
      </c>
      <c r="H915" t="e">
        <f>VLOOKUP($G:$G,#REF!,1,FALSE)</f>
        <v>#REF!</v>
      </c>
    </row>
    <row r="916" spans="1:8" x14ac:dyDescent="0.25">
      <c r="A916" t="s">
        <v>5</v>
      </c>
      <c r="B916" t="s">
        <v>835</v>
      </c>
      <c r="C916">
        <v>2013</v>
      </c>
      <c r="D916" t="s">
        <v>4211</v>
      </c>
      <c r="E916" t="s">
        <v>1459</v>
      </c>
      <c r="F916" t="s">
        <v>1460</v>
      </c>
      <c r="G916" t="str">
        <f t="shared" si="78"/>
        <v>PopulationCouples - Familles - Ménages2013communeP13_POP1519</v>
      </c>
      <c r="H916" t="e">
        <f>VLOOKUP($G:$G,#REF!,1,FALSE)</f>
        <v>#REF!</v>
      </c>
    </row>
    <row r="917" spans="1:8" x14ac:dyDescent="0.25">
      <c r="A917" t="s">
        <v>231</v>
      </c>
      <c r="B917" t="s">
        <v>232</v>
      </c>
      <c r="C917">
        <v>2013</v>
      </c>
      <c r="D917" t="s">
        <v>4211</v>
      </c>
      <c r="E917" t="s">
        <v>261</v>
      </c>
      <c r="F917" t="s">
        <v>262</v>
      </c>
      <c r="G917" t="str">
        <f t="shared" si="78"/>
        <v>Conditions de vie-SociétéLogement2013communeP13_RP_PROP</v>
      </c>
      <c r="H917" t="e">
        <f>VLOOKUP($G:$G,#REF!,1,FALSE)</f>
        <v>#REF!</v>
      </c>
    </row>
    <row r="918" spans="1:8" hidden="1" x14ac:dyDescent="0.25">
      <c r="A918" t="s">
        <v>231</v>
      </c>
      <c r="B918" t="s">
        <v>401</v>
      </c>
      <c r="C918">
        <v>2015</v>
      </c>
      <c r="D918" t="s">
        <v>4211</v>
      </c>
      <c r="E918" t="s">
        <v>484</v>
      </c>
      <c r="F918" t="s">
        <v>485</v>
      </c>
      <c r="G918" t="str">
        <f t="shared" si="76"/>
        <v>Conditions de vie-SociétéVacances Loisirs2015commune</v>
      </c>
      <c r="H918" t="e">
        <f>VLOOKUP($G:$G,#REF!,1,FALSE)</f>
        <v>#REF!</v>
      </c>
    </row>
    <row r="919" spans="1:8" hidden="1" x14ac:dyDescent="0.25">
      <c r="A919" t="s">
        <v>5</v>
      </c>
      <c r="B919" t="s">
        <v>835</v>
      </c>
      <c r="C919">
        <v>2013</v>
      </c>
      <c r="D919" t="s">
        <v>4211</v>
      </c>
      <c r="E919" t="s">
        <v>1346</v>
      </c>
      <c r="F919" t="s">
        <v>1347</v>
      </c>
      <c r="G919" t="str">
        <f t="shared" si="76"/>
        <v>PopulationCouples - Familles - Ménages2013commune</v>
      </c>
      <c r="H919" t="e">
        <f>VLOOKUP($G:$G,#REF!,1,FALSE)</f>
        <v>#REF!</v>
      </c>
    </row>
    <row r="920" spans="1:8" x14ac:dyDescent="0.25">
      <c r="A920" t="s">
        <v>5</v>
      </c>
      <c r="B920" t="s">
        <v>835</v>
      </c>
      <c r="C920">
        <v>2013</v>
      </c>
      <c r="D920" t="s">
        <v>4211</v>
      </c>
      <c r="E920" t="s">
        <v>1264</v>
      </c>
      <c r="F920" t="s">
        <v>1265</v>
      </c>
      <c r="G920" t="str">
        <f>CONCATENATE(A920,B920,C920,D920,E920)</f>
        <v>PopulationCouples - Familles - Ménages2013communeC13_PMEN_MENFAMMONO</v>
      </c>
      <c r="H920" t="e">
        <f>VLOOKUP($G:$G,#REF!,1,FALSE)</f>
        <v>#REF!</v>
      </c>
    </row>
    <row r="921" spans="1:8" hidden="1" x14ac:dyDescent="0.25">
      <c r="A921" t="s">
        <v>5</v>
      </c>
      <c r="B921" t="s">
        <v>835</v>
      </c>
      <c r="C921">
        <v>2013</v>
      </c>
      <c r="D921" t="s">
        <v>4211</v>
      </c>
      <c r="E921" t="s">
        <v>1003</v>
      </c>
      <c r="F921" t="s">
        <v>1585</v>
      </c>
      <c r="G921" t="str">
        <f t="shared" si="76"/>
        <v>PopulationCouples - Familles - Ménages2013commune</v>
      </c>
      <c r="H921" t="e">
        <f>VLOOKUP($G:$G,#REF!,1,FALSE)</f>
        <v>#REF!</v>
      </c>
    </row>
    <row r="922" spans="1:8" x14ac:dyDescent="0.25">
      <c r="A922" t="s">
        <v>5</v>
      </c>
      <c r="B922" t="s">
        <v>835</v>
      </c>
      <c r="C922">
        <v>2010</v>
      </c>
      <c r="D922" t="s">
        <v>4211</v>
      </c>
      <c r="E922" t="s">
        <v>2163</v>
      </c>
      <c r="F922" t="s">
        <v>2164</v>
      </c>
      <c r="G922" t="str">
        <f t="shared" ref="G922:G933" si="79">CONCATENATE(A922,B922,C922,D922,E922)</f>
        <v>PopulationCouples - Familles - Ménages2010communeC10_PMEN</v>
      </c>
      <c r="H922" t="e">
        <f>VLOOKUP($G:$G,#REF!,1,FALSE)</f>
        <v>#REF!</v>
      </c>
    </row>
    <row r="923" spans="1:8" x14ac:dyDescent="0.25">
      <c r="A923" t="s">
        <v>231</v>
      </c>
      <c r="B923" t="s">
        <v>401</v>
      </c>
      <c r="C923">
        <v>2015</v>
      </c>
      <c r="D923" t="s">
        <v>4211</v>
      </c>
      <c r="E923" t="s">
        <v>1059</v>
      </c>
      <c r="F923" t="s">
        <v>1060</v>
      </c>
      <c r="G923" t="str">
        <f t="shared" si="79"/>
        <v>Conditions de vie-SociétéVacances Loisirs2015communeNB_F101_NB_ECL</v>
      </c>
      <c r="H923" t="e">
        <f>VLOOKUP($G:$G,#REF!,1,FALSE)</f>
        <v>#REF!</v>
      </c>
    </row>
    <row r="924" spans="1:8" x14ac:dyDescent="0.25">
      <c r="A924" t="s">
        <v>5</v>
      </c>
      <c r="B924" t="s">
        <v>835</v>
      </c>
      <c r="C924">
        <v>2013</v>
      </c>
      <c r="D924" t="s">
        <v>4211</v>
      </c>
      <c r="E924" t="s">
        <v>1396</v>
      </c>
      <c r="F924" t="s">
        <v>1397</v>
      </c>
      <c r="G924" t="str">
        <f t="shared" si="79"/>
        <v>PopulationCouples - Familles - Ménages2013communeC13_PMEN_MENSFAM</v>
      </c>
      <c r="H924" t="e">
        <f>VLOOKUP($G:$G,#REF!,1,FALSE)</f>
        <v>#REF!</v>
      </c>
    </row>
    <row r="925" spans="1:8" x14ac:dyDescent="0.25">
      <c r="A925" t="s">
        <v>5</v>
      </c>
      <c r="B925" t="s">
        <v>835</v>
      </c>
      <c r="C925">
        <v>2010</v>
      </c>
      <c r="D925" t="s">
        <v>4211</v>
      </c>
      <c r="E925" t="s">
        <v>4409</v>
      </c>
      <c r="F925" t="s">
        <v>4410</v>
      </c>
      <c r="G925" t="str">
        <f t="shared" si="79"/>
        <v>PopulationCouples - Familles - Ménages2010communeP10_POPMEN2024</v>
      </c>
      <c r="H925" t="e">
        <f>VLOOKUP($G:$G,#REF!,1,FALSE)</f>
        <v>#REF!</v>
      </c>
    </row>
    <row r="926" spans="1:8" x14ac:dyDescent="0.25">
      <c r="A926" t="s">
        <v>637</v>
      </c>
      <c r="B926" t="s">
        <v>2628</v>
      </c>
      <c r="C926">
        <v>2010</v>
      </c>
      <c r="D926" t="s">
        <v>4212</v>
      </c>
      <c r="E926" t="s">
        <v>3391</v>
      </c>
      <c r="F926" t="s">
        <v>3392</v>
      </c>
      <c r="G926" t="str">
        <f t="shared" si="79"/>
        <v>Travail EmploiActivité des résidents2010irisP10_F2554</v>
      </c>
      <c r="H926" t="e">
        <f>VLOOKUP($G:$G,#REF!,1,FALSE)</f>
        <v>#REF!</v>
      </c>
    </row>
    <row r="927" spans="1:8" x14ac:dyDescent="0.25">
      <c r="A927" t="s">
        <v>5</v>
      </c>
      <c r="B927" t="s">
        <v>835</v>
      </c>
      <c r="C927">
        <v>2013</v>
      </c>
      <c r="D927" t="s">
        <v>4211</v>
      </c>
      <c r="E927" t="s">
        <v>922</v>
      </c>
      <c r="F927" t="s">
        <v>923</v>
      </c>
      <c r="G927" t="str">
        <f t="shared" si="79"/>
        <v>PopulationCouples - Familles - Ménages2013communeC13_PMEN_MENFAM</v>
      </c>
      <c r="H927" t="e">
        <f>VLOOKUP($G:$G,#REF!,1,FALSE)</f>
        <v>#REF!</v>
      </c>
    </row>
    <row r="928" spans="1:8" x14ac:dyDescent="0.25">
      <c r="A928" t="s">
        <v>5</v>
      </c>
      <c r="B928" t="s">
        <v>835</v>
      </c>
      <c r="C928">
        <v>2013</v>
      </c>
      <c r="D928" t="s">
        <v>4211</v>
      </c>
      <c r="E928" t="s">
        <v>1406</v>
      </c>
      <c r="F928" t="s">
        <v>1407</v>
      </c>
      <c r="G928" t="str">
        <f t="shared" si="79"/>
        <v>PopulationCouples - Familles - Ménages2013communeC13_PMEN_CS2</v>
      </c>
      <c r="H928" t="e">
        <f>VLOOKUP($G:$G,#REF!,1,FALSE)</f>
        <v>#REF!</v>
      </c>
    </row>
    <row r="929" spans="1:8" x14ac:dyDescent="0.25">
      <c r="A929" t="s">
        <v>514</v>
      </c>
      <c r="B929" t="s">
        <v>515</v>
      </c>
      <c r="C929">
        <v>2011</v>
      </c>
      <c r="D929" t="s">
        <v>4212</v>
      </c>
      <c r="E929" t="s">
        <v>2272</v>
      </c>
      <c r="F929" t="s">
        <v>2273</v>
      </c>
      <c r="G929" t="str">
        <f t="shared" si="79"/>
        <v>Enseignement-EducationDiplômes - Formation2011irisP11_SCOL0205</v>
      </c>
      <c r="H929" t="e">
        <f>VLOOKUP($G:$G,#REF!,1,FALSE)</f>
        <v>#REF!</v>
      </c>
    </row>
    <row r="930" spans="1:8" x14ac:dyDescent="0.25">
      <c r="A930" t="s">
        <v>5</v>
      </c>
      <c r="B930" t="s">
        <v>835</v>
      </c>
      <c r="C930">
        <v>2013</v>
      </c>
      <c r="D930" t="s">
        <v>4211</v>
      </c>
      <c r="E930" t="s">
        <v>1365</v>
      </c>
      <c r="F930" t="s">
        <v>1366</v>
      </c>
      <c r="G930" t="str">
        <f t="shared" si="79"/>
        <v>PopulationCouples - Familles - Ménages2013communeC13_MENFAM</v>
      </c>
      <c r="H930" t="e">
        <f>VLOOKUP($G:$G,#REF!,1,FALSE)</f>
        <v>#REF!</v>
      </c>
    </row>
    <row r="931" spans="1:8" x14ac:dyDescent="0.25">
      <c r="A931" t="s">
        <v>5</v>
      </c>
      <c r="B931" t="s">
        <v>835</v>
      </c>
      <c r="C931">
        <v>2013</v>
      </c>
      <c r="D931" t="s">
        <v>4211</v>
      </c>
      <c r="E931" t="s">
        <v>926</v>
      </c>
      <c r="F931" t="s">
        <v>927</v>
      </c>
      <c r="G931" t="str">
        <f t="shared" si="79"/>
        <v>PopulationCouples - Familles - Ménages2013communeP13_POP4054_COUPLE</v>
      </c>
      <c r="H931" t="e">
        <f>VLOOKUP($G:$G,#REF!,1,FALSE)</f>
        <v>#REF!</v>
      </c>
    </row>
    <row r="932" spans="1:8" x14ac:dyDescent="0.25">
      <c r="A932" t="s">
        <v>5</v>
      </c>
      <c r="B932" t="s">
        <v>835</v>
      </c>
      <c r="C932">
        <v>2013</v>
      </c>
      <c r="D932" t="s">
        <v>4211</v>
      </c>
      <c r="E932" t="s">
        <v>928</v>
      </c>
      <c r="F932" t="s">
        <v>3249</v>
      </c>
      <c r="G932" t="str">
        <f t="shared" si="79"/>
        <v>PopulationCouples - Familles - Ménages2013communeC13_PMEN</v>
      </c>
      <c r="H932" t="e">
        <f>VLOOKUP($G:$G,#REF!,1,FALSE)</f>
        <v>#REF!</v>
      </c>
    </row>
    <row r="933" spans="1:8" x14ac:dyDescent="0.25">
      <c r="A933" t="s">
        <v>5</v>
      </c>
      <c r="B933" t="s">
        <v>6</v>
      </c>
      <c r="C933">
        <v>2007</v>
      </c>
      <c r="D933" t="s">
        <v>4211</v>
      </c>
      <c r="E933" t="s">
        <v>106</v>
      </c>
      <c r="F933" t="s">
        <v>107</v>
      </c>
      <c r="G933" t="str">
        <f t="shared" si="79"/>
        <v>Populationévolution-structure-population2007communeP07_F65P</v>
      </c>
      <c r="H933" t="e">
        <f>VLOOKUP($G:$G,#REF!,1,FALSE)</f>
        <v>#REF!</v>
      </c>
    </row>
    <row r="934" spans="1:8" hidden="1" x14ac:dyDescent="0.25">
      <c r="A934" t="s">
        <v>5</v>
      </c>
      <c r="B934" t="s">
        <v>835</v>
      </c>
      <c r="C934">
        <v>2013</v>
      </c>
      <c r="D934" t="s">
        <v>4211</v>
      </c>
      <c r="E934" t="s">
        <v>930</v>
      </c>
      <c r="F934" t="s">
        <v>931</v>
      </c>
      <c r="G934" t="str">
        <f t="shared" si="76"/>
        <v>PopulationCouples - Familles - Ménages2013commune</v>
      </c>
      <c r="H934" t="e">
        <f>VLOOKUP($G:$G,#REF!,1,FALSE)</f>
        <v>#REF!</v>
      </c>
    </row>
    <row r="935" spans="1:8" x14ac:dyDescent="0.25">
      <c r="A935" t="s">
        <v>5</v>
      </c>
      <c r="B935" t="s">
        <v>835</v>
      </c>
      <c r="C935">
        <v>2013</v>
      </c>
      <c r="D935" t="s">
        <v>4211</v>
      </c>
      <c r="E935" t="s">
        <v>932</v>
      </c>
      <c r="F935" t="s">
        <v>933</v>
      </c>
      <c r="G935" t="str">
        <f>CONCATENATE(A935,B935,C935,D935,E935)</f>
        <v>PopulationCouples - Familles - Ménages2013communeC13_PMEN_MENCOUPSENF</v>
      </c>
      <c r="H935" t="e">
        <f>VLOOKUP($G:$G,#REF!,1,FALSE)</f>
        <v>#REF!</v>
      </c>
    </row>
    <row r="936" spans="1:8" hidden="1" x14ac:dyDescent="0.25">
      <c r="A936" t="s">
        <v>5</v>
      </c>
      <c r="B936" t="s">
        <v>835</v>
      </c>
      <c r="C936">
        <v>2013</v>
      </c>
      <c r="D936" t="s">
        <v>4211</v>
      </c>
      <c r="E936" t="s">
        <v>960</v>
      </c>
      <c r="F936" t="s">
        <v>961</v>
      </c>
      <c r="G936" t="str">
        <f t="shared" si="76"/>
        <v>PopulationCouples - Familles - Ménages2013commune</v>
      </c>
      <c r="H936" t="e">
        <f>VLOOKUP($G:$G,#REF!,1,FALSE)</f>
        <v>#REF!</v>
      </c>
    </row>
    <row r="937" spans="1:8" x14ac:dyDescent="0.25">
      <c r="A937" t="s">
        <v>5</v>
      </c>
      <c r="B937" t="s">
        <v>835</v>
      </c>
      <c r="C937">
        <v>2013</v>
      </c>
      <c r="D937" t="s">
        <v>4211</v>
      </c>
      <c r="E937" t="s">
        <v>1273</v>
      </c>
      <c r="F937" t="s">
        <v>1274</v>
      </c>
      <c r="G937" t="str">
        <f t="shared" ref="G937:G939" si="80">CONCATENATE(A937,B937,C937,D937,E937)</f>
        <v>PopulationCouples - Familles - Ménages2013communeP13_POP6579_COUPLE</v>
      </c>
      <c r="H937" t="e">
        <f>VLOOKUP($G:$G,#REF!,1,FALSE)</f>
        <v>#REF!</v>
      </c>
    </row>
    <row r="938" spans="1:8" x14ac:dyDescent="0.25">
      <c r="A938" t="s">
        <v>5</v>
      </c>
      <c r="B938" t="s">
        <v>835</v>
      </c>
      <c r="C938">
        <v>2013</v>
      </c>
      <c r="D938" t="s">
        <v>4211</v>
      </c>
      <c r="E938" t="s">
        <v>944</v>
      </c>
      <c r="F938" t="s">
        <v>945</v>
      </c>
      <c r="G938" t="str">
        <f t="shared" si="80"/>
        <v>PopulationCouples - Familles - Ménages2013communeC13_PMEN_CS3</v>
      </c>
      <c r="H938" t="e">
        <f>VLOOKUP($G:$G,#REF!,1,FALSE)</f>
        <v>#REF!</v>
      </c>
    </row>
    <row r="939" spans="1:8" x14ac:dyDescent="0.25">
      <c r="A939" t="s">
        <v>5</v>
      </c>
      <c r="B939" t="s">
        <v>835</v>
      </c>
      <c r="C939">
        <v>2013</v>
      </c>
      <c r="D939" t="s">
        <v>4211</v>
      </c>
      <c r="E939" t="s">
        <v>1363</v>
      </c>
      <c r="F939" t="s">
        <v>489</v>
      </c>
      <c r="G939" t="str">
        <f t="shared" si="80"/>
        <v>PopulationCouples - Familles - Ménages2013communeC13_MEN</v>
      </c>
      <c r="H939" t="e">
        <f>VLOOKUP($G:$G,#REF!,1,FALSE)</f>
        <v>#REF!</v>
      </c>
    </row>
    <row r="940" spans="1:8" hidden="1" x14ac:dyDescent="0.25">
      <c r="A940" t="s">
        <v>514</v>
      </c>
      <c r="B940" t="s">
        <v>569</v>
      </c>
      <c r="C940">
        <v>2015</v>
      </c>
      <c r="D940" t="s">
        <v>4211</v>
      </c>
      <c r="E940" t="s">
        <v>607</v>
      </c>
      <c r="F940" t="s">
        <v>608</v>
      </c>
      <c r="G940" t="str">
        <f t="shared" si="76"/>
        <v>Enseignement-EducationÉlèves	 établissements et enseignants2015commune</v>
      </c>
      <c r="H940" t="e">
        <f>VLOOKUP($G:$G,#REF!,1,FALSE)</f>
        <v>#REF!</v>
      </c>
    </row>
    <row r="941" spans="1:8" x14ac:dyDescent="0.25">
      <c r="A941" t="s">
        <v>514</v>
      </c>
      <c r="B941" t="s">
        <v>569</v>
      </c>
      <c r="C941">
        <v>2015</v>
      </c>
      <c r="D941" t="s">
        <v>4211</v>
      </c>
      <c r="E941" t="s">
        <v>572</v>
      </c>
      <c r="F941" t="s">
        <v>573</v>
      </c>
      <c r="G941" t="str">
        <f t="shared" ref="G941:G944" si="81">CONCATENATE(A941,B941,C941,D941,E941)</f>
        <v>Enseignement-EducationÉlèves	 établissements et enseignants2015communeNB_C304_NB_CANT</v>
      </c>
      <c r="H941" t="e">
        <f>VLOOKUP($G:$G,#REF!,1,FALSE)</f>
        <v>#REF!</v>
      </c>
    </row>
    <row r="942" spans="1:8" x14ac:dyDescent="0.25">
      <c r="A942" t="s">
        <v>514</v>
      </c>
      <c r="B942" t="s">
        <v>569</v>
      </c>
      <c r="C942">
        <v>2015</v>
      </c>
      <c r="D942" t="s">
        <v>4211</v>
      </c>
      <c r="E942" t="s">
        <v>703</v>
      </c>
      <c r="F942" t="s">
        <v>704</v>
      </c>
      <c r="G942" t="str">
        <f t="shared" si="81"/>
        <v>Enseignement-EducationÉlèves	 établissements et enseignants2015communeNB_C304_NB_INT</v>
      </c>
      <c r="H942" t="e">
        <f>VLOOKUP($G:$G,#REF!,1,FALSE)</f>
        <v>#REF!</v>
      </c>
    </row>
    <row r="943" spans="1:8" x14ac:dyDescent="0.25">
      <c r="A943" t="s">
        <v>514</v>
      </c>
      <c r="B943" t="s">
        <v>569</v>
      </c>
      <c r="C943">
        <v>2015</v>
      </c>
      <c r="D943" t="s">
        <v>4211</v>
      </c>
      <c r="E943" t="s">
        <v>576</v>
      </c>
      <c r="F943" t="s">
        <v>2288</v>
      </c>
      <c r="G943" t="str">
        <f t="shared" si="81"/>
        <v>Enseignement-EducationÉlèves	 établissements et enseignants2015communeNB_C303</v>
      </c>
      <c r="H943" t="e">
        <f>VLOOKUP($G:$G,#REF!,1,FALSE)</f>
        <v>#REF!</v>
      </c>
    </row>
    <row r="944" spans="1:8" x14ac:dyDescent="0.25">
      <c r="A944" t="s">
        <v>514</v>
      </c>
      <c r="B944" t="s">
        <v>569</v>
      </c>
      <c r="C944">
        <v>2015</v>
      </c>
      <c r="D944" t="s">
        <v>4211</v>
      </c>
      <c r="E944" t="s">
        <v>976</v>
      </c>
      <c r="F944" t="s">
        <v>977</v>
      </c>
      <c r="G944" t="str">
        <f t="shared" si="81"/>
        <v>Enseignement-EducationÉlèves	 établissements et enseignants2015communeNB_C302_NB_INT</v>
      </c>
      <c r="H944" t="e">
        <f>VLOOKUP($G:$G,#REF!,1,FALSE)</f>
        <v>#REF!</v>
      </c>
    </row>
    <row r="945" spans="1:8" hidden="1" x14ac:dyDescent="0.25">
      <c r="A945" t="s">
        <v>514</v>
      </c>
      <c r="B945" t="s">
        <v>569</v>
      </c>
      <c r="C945">
        <v>2015</v>
      </c>
      <c r="D945" t="s">
        <v>4211</v>
      </c>
      <c r="E945" t="s">
        <v>1001</v>
      </c>
      <c r="F945" t="s">
        <v>1002</v>
      </c>
      <c r="G945" t="str">
        <f t="shared" si="76"/>
        <v>Enseignement-EducationÉlèves	 établissements et enseignants2015commune</v>
      </c>
      <c r="H945" t="e">
        <f>VLOOKUP($G:$G,#REF!,1,FALSE)</f>
        <v>#REF!</v>
      </c>
    </row>
    <row r="946" spans="1:8" x14ac:dyDescent="0.25">
      <c r="A946" t="s">
        <v>514</v>
      </c>
      <c r="B946" t="s">
        <v>515</v>
      </c>
      <c r="C946">
        <v>2010</v>
      </c>
      <c r="D946" t="s">
        <v>4212</v>
      </c>
      <c r="E946" t="s">
        <v>3570</v>
      </c>
      <c r="F946" t="s">
        <v>3571</v>
      </c>
      <c r="G946" t="str">
        <f t="shared" si="76"/>
        <v>Enseignement-EducationDiplômes - Formation2010iris</v>
      </c>
      <c r="H946" t="e">
        <f>VLOOKUP($G:$G,#REF!,1,FALSE)</f>
        <v>#REF!</v>
      </c>
    </row>
    <row r="947" spans="1:8" hidden="1" x14ac:dyDescent="0.25">
      <c r="A947" t="s">
        <v>514</v>
      </c>
      <c r="B947" t="s">
        <v>569</v>
      </c>
      <c r="C947">
        <v>2015</v>
      </c>
      <c r="D947" t="s">
        <v>4211</v>
      </c>
      <c r="E947" t="s">
        <v>580</v>
      </c>
      <c r="F947" t="s">
        <v>581</v>
      </c>
      <c r="G947" t="str">
        <f t="shared" si="76"/>
        <v>Enseignement-EducationÉlèves	 établissements et enseignants2015commune</v>
      </c>
      <c r="H947" t="e">
        <f>VLOOKUP($G:$G,#REF!,1,FALSE)</f>
        <v>#REF!</v>
      </c>
    </row>
    <row r="948" spans="1:8" x14ac:dyDescent="0.25">
      <c r="A948" t="s">
        <v>127</v>
      </c>
      <c r="B948" t="s">
        <v>128</v>
      </c>
      <c r="C948">
        <v>2015</v>
      </c>
      <c r="D948" t="s">
        <v>4212</v>
      </c>
      <c r="E948" t="s">
        <v>271</v>
      </c>
      <c r="F948" t="s">
        <v>272</v>
      </c>
      <c r="G948" t="str">
        <f>CONCATENATE(A948,B948,C948,D948,E948)</f>
        <v>CommerceCommerce de détail2015irisNB_B205</v>
      </c>
      <c r="H948" t="e">
        <f>VLOOKUP($G:$G,#REF!,1,FALSE)</f>
        <v>#REF!</v>
      </c>
    </row>
    <row r="949" spans="1:8" x14ac:dyDescent="0.25">
      <c r="A949" t="s">
        <v>231</v>
      </c>
      <c r="B949" t="s">
        <v>232</v>
      </c>
      <c r="C949">
        <v>2013</v>
      </c>
      <c r="D949" t="s">
        <v>4212</v>
      </c>
      <c r="E949" t="s">
        <v>1109</v>
      </c>
      <c r="F949" t="s">
        <v>4411</v>
      </c>
      <c r="G949" t="str">
        <f t="shared" si="76"/>
        <v>Conditions de vie-SociétéLogement2013iris</v>
      </c>
      <c r="H949" t="e">
        <f>VLOOKUP($G:$G,#REF!,1,FALSE)</f>
        <v>#REF!</v>
      </c>
    </row>
    <row r="950" spans="1:8" hidden="1" x14ac:dyDescent="0.25">
      <c r="A950" t="s">
        <v>514</v>
      </c>
      <c r="B950" t="s">
        <v>569</v>
      </c>
      <c r="C950">
        <v>2015</v>
      </c>
      <c r="D950" t="s">
        <v>4211</v>
      </c>
      <c r="E950" t="s">
        <v>614</v>
      </c>
      <c r="F950" t="s">
        <v>615</v>
      </c>
      <c r="G950" t="str">
        <f t="shared" si="76"/>
        <v>Enseignement-EducationÉlèves	 établissements et enseignants2015commune</v>
      </c>
      <c r="H950" t="e">
        <f>VLOOKUP($G:$G,#REF!,1,FALSE)</f>
        <v>#REF!</v>
      </c>
    </row>
    <row r="951" spans="1:8" x14ac:dyDescent="0.25">
      <c r="A951" t="s">
        <v>514</v>
      </c>
      <c r="B951" t="s">
        <v>2183</v>
      </c>
      <c r="C951">
        <v>2012</v>
      </c>
      <c r="D951" t="s">
        <v>4212</v>
      </c>
      <c r="E951" t="s">
        <v>2198</v>
      </c>
      <c r="F951" t="s">
        <v>2199</v>
      </c>
      <c r="G951" t="str">
        <f>CONCATENATE(A951,B951,C951,D951,E951)</f>
        <v>Enseignement-EducationDiplÃ´mes - Formation2012irisP12_HNSCOL15P</v>
      </c>
      <c r="H951" t="e">
        <f>VLOOKUP($G:$G,#REF!,1,FALSE)</f>
        <v>#REF!</v>
      </c>
    </row>
    <row r="952" spans="1:8" x14ac:dyDescent="0.25">
      <c r="A952" t="s">
        <v>231</v>
      </c>
      <c r="B952" t="s">
        <v>232</v>
      </c>
      <c r="C952">
        <v>2011</v>
      </c>
      <c r="D952" t="s">
        <v>4212</v>
      </c>
      <c r="E952" t="s">
        <v>1887</v>
      </c>
      <c r="F952" t="s">
        <v>1888</v>
      </c>
      <c r="G952" t="str">
        <f t="shared" si="76"/>
        <v>Conditions de vie-SociétéLogement2011iris</v>
      </c>
      <c r="H952" t="e">
        <f>VLOOKUP($G:$G,#REF!,1,FALSE)</f>
        <v>#REF!</v>
      </c>
    </row>
    <row r="953" spans="1:8" hidden="1" x14ac:dyDescent="0.25">
      <c r="A953" t="s">
        <v>514</v>
      </c>
      <c r="B953" t="s">
        <v>569</v>
      </c>
      <c r="C953">
        <v>2015</v>
      </c>
      <c r="D953" t="s">
        <v>4211</v>
      </c>
      <c r="E953" t="s">
        <v>582</v>
      </c>
      <c r="F953" t="s">
        <v>583</v>
      </c>
      <c r="G953" t="str">
        <f t="shared" si="76"/>
        <v>Enseignement-EducationÉlèves	 établissements et enseignants2015commune</v>
      </c>
      <c r="H953" t="e">
        <f>VLOOKUP($G:$G,#REF!,1,FALSE)</f>
        <v>#REF!</v>
      </c>
    </row>
    <row r="954" spans="1:8" x14ac:dyDescent="0.25">
      <c r="A954" t="s">
        <v>231</v>
      </c>
      <c r="B954" t="s">
        <v>232</v>
      </c>
      <c r="C954">
        <v>2012</v>
      </c>
      <c r="D954" t="s">
        <v>4212</v>
      </c>
      <c r="E954" t="s">
        <v>1945</v>
      </c>
      <c r="F954" t="s">
        <v>1946</v>
      </c>
      <c r="G954" t="str">
        <f>CONCATENATE(A954,B954,C954,D954,E954)</f>
        <v>Conditions de vie-SociétéLogement2012irisP12_RP_LOCHLMV</v>
      </c>
      <c r="H954" t="e">
        <f>VLOOKUP($G:$G,#REF!,1,FALSE)</f>
        <v>#REF!</v>
      </c>
    </row>
    <row r="955" spans="1:8" hidden="1" x14ac:dyDescent="0.25">
      <c r="A955" t="s">
        <v>514</v>
      </c>
      <c r="B955" t="s">
        <v>569</v>
      </c>
      <c r="C955">
        <v>2015</v>
      </c>
      <c r="D955" t="s">
        <v>4211</v>
      </c>
      <c r="E955" t="s">
        <v>590</v>
      </c>
      <c r="F955" t="s">
        <v>591</v>
      </c>
      <c r="G955" t="str">
        <f t="shared" si="76"/>
        <v>Enseignement-EducationÉlèves	 établissements et enseignants2015commune</v>
      </c>
      <c r="H955" t="e">
        <f>VLOOKUP($G:$G,#REF!,1,FALSE)</f>
        <v>#REF!</v>
      </c>
    </row>
    <row r="956" spans="1:8" x14ac:dyDescent="0.25">
      <c r="A956" t="s">
        <v>231</v>
      </c>
      <c r="B956" t="s">
        <v>401</v>
      </c>
      <c r="C956">
        <v>2015</v>
      </c>
      <c r="D956" t="s">
        <v>4212</v>
      </c>
      <c r="E956" t="s">
        <v>458</v>
      </c>
      <c r="F956" t="s">
        <v>459</v>
      </c>
      <c r="G956" t="str">
        <f t="shared" ref="G956:G957" si="82">CONCATENATE(A956,B956,C956,D956,E956)</f>
        <v>Conditions de vie-SociétéVacances Loisirs2015irisNB_F109_NB_COU</v>
      </c>
      <c r="H956" t="e">
        <f>VLOOKUP($G:$G,#REF!,1,FALSE)</f>
        <v>#REF!</v>
      </c>
    </row>
    <row r="957" spans="1:8" x14ac:dyDescent="0.25">
      <c r="A957" t="s">
        <v>157</v>
      </c>
      <c r="B957" t="s">
        <v>774</v>
      </c>
      <c r="C957">
        <v>2011</v>
      </c>
      <c r="D957" t="s">
        <v>4211</v>
      </c>
      <c r="E957" t="s">
        <v>2571</v>
      </c>
      <c r="F957" t="s">
        <v>2572</v>
      </c>
      <c r="G957" t="str">
        <f t="shared" si="82"/>
        <v>EntrepriseDémographie des entreprises2011communeENNOQ11</v>
      </c>
      <c r="H957" t="e">
        <f>VLOOKUP($G:$G,#REF!,1,FALSE)</f>
        <v>#REF!</v>
      </c>
    </row>
    <row r="958" spans="1:8" hidden="1" x14ac:dyDescent="0.25">
      <c r="A958" t="s">
        <v>514</v>
      </c>
      <c r="B958" t="s">
        <v>569</v>
      </c>
      <c r="C958">
        <v>2015</v>
      </c>
      <c r="D958" t="s">
        <v>4211</v>
      </c>
      <c r="E958" t="s">
        <v>1072</v>
      </c>
      <c r="F958" t="s">
        <v>1073</v>
      </c>
      <c r="G958" t="str">
        <f t="shared" si="76"/>
        <v>Enseignement-EducationÉlèves	 établissements et enseignants2015commune</v>
      </c>
      <c r="H958" t="e">
        <f>VLOOKUP($G:$G,#REF!,1,FALSE)</f>
        <v>#REF!</v>
      </c>
    </row>
    <row r="959" spans="1:8" x14ac:dyDescent="0.25">
      <c r="A959" t="s">
        <v>514</v>
      </c>
      <c r="B959" t="s">
        <v>569</v>
      </c>
      <c r="C959">
        <v>2015</v>
      </c>
      <c r="D959" t="s">
        <v>4211</v>
      </c>
      <c r="E959" t="s">
        <v>1111</v>
      </c>
      <c r="F959" t="s">
        <v>1112</v>
      </c>
      <c r="G959" t="str">
        <f t="shared" ref="G959:G961" si="83">CONCATENATE(A959,B959,C959,D959,E959)</f>
        <v>Enseignement-EducationÉlèves	 établissements et enseignants2015communeNB_C302</v>
      </c>
      <c r="H959" t="e">
        <f>VLOOKUP($G:$G,#REF!,1,FALSE)</f>
        <v>#REF!</v>
      </c>
    </row>
    <row r="960" spans="1:8" x14ac:dyDescent="0.25">
      <c r="A960" t="s">
        <v>514</v>
      </c>
      <c r="B960" t="s">
        <v>569</v>
      </c>
      <c r="C960">
        <v>2015</v>
      </c>
      <c r="D960" t="s">
        <v>4212</v>
      </c>
      <c r="E960" t="s">
        <v>4224</v>
      </c>
      <c r="F960" t="s">
        <v>4225</v>
      </c>
      <c r="G960" t="str">
        <f t="shared" si="83"/>
        <v>Enseignement-EducationÉlèves	 établissements et enseignants2015irisC305_NB_INT</v>
      </c>
      <c r="H960" t="e">
        <f>VLOOKUP($G:$G,#REF!,1,FALSE)</f>
        <v>#REF!</v>
      </c>
    </row>
    <row r="961" spans="1:8" x14ac:dyDescent="0.25">
      <c r="A961" t="s">
        <v>327</v>
      </c>
      <c r="B961" t="s">
        <v>127</v>
      </c>
      <c r="C961">
        <v>2015</v>
      </c>
      <c r="D961" t="s">
        <v>4212</v>
      </c>
      <c r="E961" t="s">
        <v>137</v>
      </c>
      <c r="F961" t="s">
        <v>138</v>
      </c>
      <c r="G961" t="str">
        <f t="shared" si="83"/>
        <v>Services Tourisme et TransportsCommerce2015irisNB_B306</v>
      </c>
      <c r="H961" t="e">
        <f>VLOOKUP($G:$G,#REF!,1,FALSE)</f>
        <v>#REF!</v>
      </c>
    </row>
    <row r="962" spans="1:8" hidden="1" x14ac:dyDescent="0.25">
      <c r="A962" t="s">
        <v>514</v>
      </c>
      <c r="B962" t="s">
        <v>569</v>
      </c>
      <c r="C962">
        <v>2015</v>
      </c>
      <c r="D962" t="s">
        <v>4212</v>
      </c>
      <c r="E962" t="s">
        <v>4214</v>
      </c>
      <c r="F962" t="s">
        <v>2288</v>
      </c>
      <c r="G962" t="str">
        <f t="shared" ref="G962:G1025" si="84">CONCATENATE(A962,B962,C962,D962)</f>
        <v>Enseignement-EducationÉlèves	 établissements et enseignants2015iris</v>
      </c>
      <c r="H962" t="e">
        <f>VLOOKUP($G:$G,#REF!,1,FALSE)</f>
        <v>#REF!</v>
      </c>
    </row>
    <row r="963" spans="1:8" hidden="1" x14ac:dyDescent="0.25">
      <c r="A963" t="s">
        <v>514</v>
      </c>
      <c r="B963" t="s">
        <v>569</v>
      </c>
      <c r="C963">
        <v>2015</v>
      </c>
      <c r="D963" t="s">
        <v>4212</v>
      </c>
      <c r="E963" t="s">
        <v>4233</v>
      </c>
      <c r="F963" t="s">
        <v>4234</v>
      </c>
      <c r="G963" t="str">
        <f t="shared" si="84"/>
        <v>Enseignement-EducationÉlèves	 établissements et enseignants2015iris</v>
      </c>
      <c r="H963" t="e">
        <f>VLOOKUP($G:$G,#REF!,1,FALSE)</f>
        <v>#REF!</v>
      </c>
    </row>
    <row r="964" spans="1:8" hidden="1" x14ac:dyDescent="0.25">
      <c r="A964" t="s">
        <v>231</v>
      </c>
      <c r="B964" t="s">
        <v>401</v>
      </c>
      <c r="C964">
        <v>2015</v>
      </c>
      <c r="D964" t="s">
        <v>4212</v>
      </c>
      <c r="E964" t="s">
        <v>510</v>
      </c>
      <c r="F964" t="s">
        <v>511</v>
      </c>
      <c r="G964" t="str">
        <f t="shared" si="84"/>
        <v>Conditions de vie-SociétéVacances Loisirs2015iris</v>
      </c>
      <c r="H964" t="e">
        <f>VLOOKUP($G:$G,#REF!,1,FALSE)</f>
        <v>#REF!</v>
      </c>
    </row>
    <row r="965" spans="1:8" hidden="1" x14ac:dyDescent="0.25">
      <c r="A965" t="s">
        <v>231</v>
      </c>
      <c r="B965" t="s">
        <v>401</v>
      </c>
      <c r="C965">
        <v>2015</v>
      </c>
      <c r="D965" t="s">
        <v>4211</v>
      </c>
      <c r="E965" t="s">
        <v>490</v>
      </c>
      <c r="F965" t="s">
        <v>491</v>
      </c>
      <c r="G965" t="str">
        <f t="shared" si="84"/>
        <v>Conditions de vie-SociétéVacances Loisirs2015commune</v>
      </c>
      <c r="H965" t="e">
        <f>VLOOKUP($G:$G,#REF!,1,FALSE)</f>
        <v>#REF!</v>
      </c>
    </row>
    <row r="966" spans="1:8" hidden="1" x14ac:dyDescent="0.25">
      <c r="A966" t="s">
        <v>514</v>
      </c>
      <c r="B966" t="s">
        <v>569</v>
      </c>
      <c r="C966">
        <v>2015</v>
      </c>
      <c r="D966" t="s">
        <v>4212</v>
      </c>
      <c r="E966" t="s">
        <v>4235</v>
      </c>
      <c r="F966" t="s">
        <v>4236</v>
      </c>
      <c r="G966" t="str">
        <f t="shared" si="84"/>
        <v>Enseignement-EducationÉlèves	 établissements et enseignants2015iris</v>
      </c>
      <c r="H966" t="e">
        <f>VLOOKUP($G:$G,#REF!,1,FALSE)</f>
        <v>#REF!</v>
      </c>
    </row>
    <row r="967" spans="1:8" x14ac:dyDescent="0.25">
      <c r="A967" t="s">
        <v>514</v>
      </c>
      <c r="B967" t="s">
        <v>569</v>
      </c>
      <c r="C967">
        <v>2015</v>
      </c>
      <c r="D967" t="s">
        <v>4212</v>
      </c>
      <c r="E967" t="s">
        <v>4219</v>
      </c>
      <c r="F967" t="s">
        <v>583</v>
      </c>
      <c r="G967" t="str">
        <f>CONCATENATE(A967,B967,C967,D967,E967)</f>
        <v>Enseignement-EducationÉlèves	 établissements et enseignants2015irisC301_NB_CANT</v>
      </c>
      <c r="H967" t="e">
        <f>VLOOKUP($G:$G,#REF!,1,FALSE)</f>
        <v>#REF!</v>
      </c>
    </row>
    <row r="968" spans="1:8" hidden="1" x14ac:dyDescent="0.25">
      <c r="A968" t="s">
        <v>514</v>
      </c>
      <c r="B968" t="s">
        <v>569</v>
      </c>
      <c r="C968">
        <v>2015</v>
      </c>
      <c r="D968" t="s">
        <v>4212</v>
      </c>
      <c r="E968" t="s">
        <v>4220</v>
      </c>
      <c r="F968" t="s">
        <v>1317</v>
      </c>
      <c r="G968" t="str">
        <f t="shared" si="84"/>
        <v>Enseignement-EducationÉlèves	 établissements et enseignants2015iris</v>
      </c>
      <c r="H968" t="e">
        <f>VLOOKUP($G:$G,#REF!,1,FALSE)</f>
        <v>#REF!</v>
      </c>
    </row>
    <row r="969" spans="1:8" hidden="1" x14ac:dyDescent="0.25">
      <c r="A969" t="s">
        <v>231</v>
      </c>
      <c r="B969" t="s">
        <v>401</v>
      </c>
      <c r="C969">
        <v>2015</v>
      </c>
      <c r="D969" t="s">
        <v>4212</v>
      </c>
      <c r="E969" t="s">
        <v>402</v>
      </c>
      <c r="F969" t="s">
        <v>403</v>
      </c>
      <c r="G969" t="str">
        <f t="shared" si="84"/>
        <v>Conditions de vie-SociétéVacances Loisirs2015iris</v>
      </c>
      <c r="H969" t="e">
        <f>VLOOKUP($G:$G,#REF!,1,FALSE)</f>
        <v>#REF!</v>
      </c>
    </row>
    <row r="970" spans="1:8" hidden="1" x14ac:dyDescent="0.25">
      <c r="A970" t="s">
        <v>514</v>
      </c>
      <c r="B970" t="s">
        <v>569</v>
      </c>
      <c r="C970">
        <v>2015</v>
      </c>
      <c r="D970" t="s">
        <v>4212</v>
      </c>
      <c r="E970" t="s">
        <v>4226</v>
      </c>
      <c r="F970" t="s">
        <v>1128</v>
      </c>
      <c r="G970" t="str">
        <f t="shared" si="84"/>
        <v>Enseignement-EducationÉlèves	 établissements et enseignants2015iris</v>
      </c>
      <c r="H970" t="e">
        <f>VLOOKUP($G:$G,#REF!,1,FALSE)</f>
        <v>#REF!</v>
      </c>
    </row>
    <row r="971" spans="1:8" hidden="1" x14ac:dyDescent="0.25">
      <c r="A971" t="s">
        <v>514</v>
      </c>
      <c r="B971" t="s">
        <v>569</v>
      </c>
      <c r="C971">
        <v>2015</v>
      </c>
      <c r="D971" t="s">
        <v>4212</v>
      </c>
      <c r="E971" t="s">
        <v>4227</v>
      </c>
      <c r="F971" t="s">
        <v>989</v>
      </c>
      <c r="G971" t="str">
        <f t="shared" si="84"/>
        <v>Enseignement-EducationÉlèves	 établissements et enseignants2015iris</v>
      </c>
      <c r="H971" t="e">
        <f>VLOOKUP($G:$G,#REF!,1,FALSE)</f>
        <v>#REF!</v>
      </c>
    </row>
    <row r="972" spans="1:8" hidden="1" x14ac:dyDescent="0.25">
      <c r="A972" t="s">
        <v>514</v>
      </c>
      <c r="B972" t="s">
        <v>569</v>
      </c>
      <c r="C972">
        <v>2015</v>
      </c>
      <c r="D972" t="s">
        <v>4212</v>
      </c>
      <c r="E972" t="s">
        <v>4228</v>
      </c>
      <c r="F972" t="s">
        <v>4229</v>
      </c>
      <c r="G972" t="str">
        <f t="shared" si="84"/>
        <v>Enseignement-EducationÉlèves	 établissements et enseignants2015iris</v>
      </c>
      <c r="H972" t="e">
        <f>VLOOKUP($G:$G,#REF!,1,FALSE)</f>
        <v>#REF!</v>
      </c>
    </row>
    <row r="973" spans="1:8" hidden="1" x14ac:dyDescent="0.25">
      <c r="A973" t="s">
        <v>157</v>
      </c>
      <c r="B973" t="s">
        <v>158</v>
      </c>
      <c r="C973">
        <v>2013</v>
      </c>
      <c r="D973" t="s">
        <v>4211</v>
      </c>
      <c r="E973" t="s">
        <v>1237</v>
      </c>
      <c r="F973" t="s">
        <v>1238</v>
      </c>
      <c r="G973" t="str">
        <f t="shared" si="84"/>
        <v>EntrepriseCaractéristiques des entreprises et établissements2013commune</v>
      </c>
      <c r="H973" t="e">
        <f>VLOOKUP($G:$G,#REF!,1,FALSE)</f>
        <v>#REF!</v>
      </c>
    </row>
    <row r="974" spans="1:8" x14ac:dyDescent="0.25">
      <c r="A974" t="s">
        <v>231</v>
      </c>
      <c r="B974" t="s">
        <v>232</v>
      </c>
      <c r="C974">
        <v>2010</v>
      </c>
      <c r="D974" t="s">
        <v>4212</v>
      </c>
      <c r="E974" t="s">
        <v>4001</v>
      </c>
      <c r="F974" t="s">
        <v>4002</v>
      </c>
      <c r="G974" t="str">
        <f t="shared" si="84"/>
        <v>Conditions de vie-SociétéLogement2010iris</v>
      </c>
      <c r="H974" t="e">
        <f>VLOOKUP($G:$G,#REF!,1,FALSE)</f>
        <v>#REF!</v>
      </c>
    </row>
    <row r="975" spans="1:8" hidden="1" x14ac:dyDescent="0.25">
      <c r="A975" t="s">
        <v>157</v>
      </c>
      <c r="B975" t="s">
        <v>158</v>
      </c>
      <c r="C975">
        <v>2013</v>
      </c>
      <c r="D975" t="s">
        <v>4211</v>
      </c>
      <c r="E975" t="s">
        <v>1408</v>
      </c>
      <c r="F975" t="s">
        <v>1409</v>
      </c>
      <c r="G975" t="str">
        <f t="shared" si="84"/>
        <v>EntrepriseCaractéristiques des entreprises et établissements2013commune</v>
      </c>
      <c r="H975" t="e">
        <f>VLOOKUP($G:$G,#REF!,1,FALSE)</f>
        <v>#REF!</v>
      </c>
    </row>
    <row r="976" spans="1:8" x14ac:dyDescent="0.25">
      <c r="A976" t="s">
        <v>157</v>
      </c>
      <c r="B976" t="s">
        <v>158</v>
      </c>
      <c r="C976">
        <v>2013</v>
      </c>
      <c r="D976" t="s">
        <v>4211</v>
      </c>
      <c r="E976" t="s">
        <v>1221</v>
      </c>
      <c r="F976" t="s">
        <v>1222</v>
      </c>
      <c r="G976" t="str">
        <f t="shared" ref="G976:G977" si="85">CONCATENATE(A976,B976,C976,D976,E976)</f>
        <v>EntrepriseCaractéristiques des entreprises et établissements2013communeETPGUCP13</v>
      </c>
      <c r="H976" t="e">
        <f>VLOOKUP($G:$G,#REF!,1,FALSE)</f>
        <v>#REF!</v>
      </c>
    </row>
    <row r="977" spans="1:8" x14ac:dyDescent="0.25">
      <c r="A977" t="s">
        <v>157</v>
      </c>
      <c r="B977" t="s">
        <v>158</v>
      </c>
      <c r="C977">
        <v>2013</v>
      </c>
      <c r="D977" t="s">
        <v>4211</v>
      </c>
      <c r="E977" t="s">
        <v>163</v>
      </c>
      <c r="F977" t="s">
        <v>164</v>
      </c>
      <c r="G977" t="str">
        <f t="shared" si="85"/>
        <v>EntrepriseCaractéristiques des entreprises et établissements2013communeETPGZCP13</v>
      </c>
      <c r="H977" t="e">
        <f>VLOOKUP($G:$G,#REF!,1,FALSE)</f>
        <v>#REF!</v>
      </c>
    </row>
    <row r="978" spans="1:8" hidden="1" x14ac:dyDescent="0.25">
      <c r="A978" t="s">
        <v>157</v>
      </c>
      <c r="B978" t="s">
        <v>158</v>
      </c>
      <c r="C978">
        <v>2013</v>
      </c>
      <c r="D978" t="s">
        <v>4211</v>
      </c>
      <c r="E978" t="s">
        <v>1113</v>
      </c>
      <c r="F978" t="s">
        <v>1114</v>
      </c>
      <c r="G978" t="str">
        <f t="shared" si="84"/>
        <v>EntrepriseCaractéristiques des entreprises et établissements2013commune</v>
      </c>
      <c r="H978" t="e">
        <f>VLOOKUP($G:$G,#REF!,1,FALSE)</f>
        <v>#REF!</v>
      </c>
    </row>
    <row r="979" spans="1:8" hidden="1" x14ac:dyDescent="0.25">
      <c r="A979" t="s">
        <v>157</v>
      </c>
      <c r="B979" t="s">
        <v>158</v>
      </c>
      <c r="C979">
        <v>2013</v>
      </c>
      <c r="D979" t="s">
        <v>4211</v>
      </c>
      <c r="E979" t="s">
        <v>1485</v>
      </c>
      <c r="F979" t="s">
        <v>1486</v>
      </c>
      <c r="G979" t="str">
        <f t="shared" si="84"/>
        <v>EntrepriseCaractéristiques des entreprises et établissements2013commune</v>
      </c>
      <c r="H979" t="e">
        <f>VLOOKUP($G:$G,#REF!,1,FALSE)</f>
        <v>#REF!</v>
      </c>
    </row>
    <row r="980" spans="1:8" hidden="1" x14ac:dyDescent="0.25">
      <c r="A980" t="s">
        <v>157</v>
      </c>
      <c r="B980" t="s">
        <v>158</v>
      </c>
      <c r="C980">
        <v>2013</v>
      </c>
      <c r="D980" t="s">
        <v>4211</v>
      </c>
      <c r="E980" t="s">
        <v>167</v>
      </c>
      <c r="F980" t="s">
        <v>168</v>
      </c>
      <c r="G980" t="str">
        <f t="shared" si="84"/>
        <v>EntrepriseCaractéristiques des entreprises et établissements2013commune</v>
      </c>
      <c r="H980" t="e">
        <f>VLOOKUP($G:$G,#REF!,1,FALSE)</f>
        <v>#REF!</v>
      </c>
    </row>
    <row r="981" spans="1:8" hidden="1" x14ac:dyDescent="0.25">
      <c r="A981" t="s">
        <v>157</v>
      </c>
      <c r="B981" t="s">
        <v>158</v>
      </c>
      <c r="C981">
        <v>2013</v>
      </c>
      <c r="D981" t="s">
        <v>4211</v>
      </c>
      <c r="E981" t="s">
        <v>1502</v>
      </c>
      <c r="F981" t="s">
        <v>1503</v>
      </c>
      <c r="G981" t="str">
        <f t="shared" si="84"/>
        <v>EntrepriseCaractéristiques des entreprises et établissements2013commune</v>
      </c>
      <c r="H981" t="e">
        <f>VLOOKUP($G:$G,#REF!,1,FALSE)</f>
        <v>#REF!</v>
      </c>
    </row>
    <row r="982" spans="1:8" x14ac:dyDescent="0.25">
      <c r="A982" t="s">
        <v>5</v>
      </c>
      <c r="B982" t="s">
        <v>835</v>
      </c>
      <c r="C982">
        <v>2013</v>
      </c>
      <c r="D982" t="s">
        <v>4211</v>
      </c>
      <c r="E982" t="s">
        <v>924</v>
      </c>
      <c r="F982" t="s">
        <v>925</v>
      </c>
      <c r="G982" t="str">
        <f>CONCATENATE(A982,B982,C982,D982,E982)</f>
        <v>PopulationCouples - Familles - Ménages2013communeC13_MENFAMMONO</v>
      </c>
      <c r="H982" t="e">
        <f>VLOOKUP($G:$G,#REF!,1,FALSE)</f>
        <v>#REF!</v>
      </c>
    </row>
    <row r="983" spans="1:8" hidden="1" x14ac:dyDescent="0.25">
      <c r="A983" t="s">
        <v>373</v>
      </c>
      <c r="B983" t="s">
        <v>374</v>
      </c>
      <c r="C983">
        <v>2012</v>
      </c>
      <c r="D983" t="s">
        <v>4211</v>
      </c>
      <c r="E983" t="s">
        <v>697</v>
      </c>
      <c r="F983" t="s">
        <v>698</v>
      </c>
      <c r="G983" t="str">
        <f t="shared" si="84"/>
        <v>Revenus SalairesRevenus - Niveaux de vie - Patrimoine2012commune</v>
      </c>
      <c r="H983" t="e">
        <f>VLOOKUP($G:$G,#REF!,1,FALSE)</f>
        <v>#REF!</v>
      </c>
    </row>
    <row r="984" spans="1:8" hidden="1" x14ac:dyDescent="0.25">
      <c r="A984" t="s">
        <v>157</v>
      </c>
      <c r="B984" t="s">
        <v>158</v>
      </c>
      <c r="C984">
        <v>2013</v>
      </c>
      <c r="D984" t="s">
        <v>4211</v>
      </c>
      <c r="E984" t="s">
        <v>695</v>
      </c>
      <c r="F984" t="s">
        <v>696</v>
      </c>
      <c r="G984" t="str">
        <f t="shared" si="84"/>
        <v>EntrepriseCaractéristiques des entreprises et établissements2013commune</v>
      </c>
      <c r="H984" t="e">
        <f>VLOOKUP($G:$G,#REF!,1,FALSE)</f>
        <v>#REF!</v>
      </c>
    </row>
    <row r="985" spans="1:8" x14ac:dyDescent="0.25">
      <c r="A985" t="s">
        <v>157</v>
      </c>
      <c r="B985" t="s">
        <v>158</v>
      </c>
      <c r="C985">
        <v>2013</v>
      </c>
      <c r="D985" t="s">
        <v>4211</v>
      </c>
      <c r="E985" t="s">
        <v>827</v>
      </c>
      <c r="F985" t="s">
        <v>828</v>
      </c>
      <c r="G985" t="str">
        <f t="shared" ref="G985:G986" si="86">CONCATENATE(A985,B985,C985,D985,E985)</f>
        <v>EntrepriseCaractéristiques des entreprises et établissements2013communeETPBE2013</v>
      </c>
      <c r="H985" t="e">
        <f>VLOOKUP($G:$G,#REF!,1,FALSE)</f>
        <v>#REF!</v>
      </c>
    </row>
    <row r="986" spans="1:8" x14ac:dyDescent="0.25">
      <c r="A986" t="s">
        <v>157</v>
      </c>
      <c r="B986" t="s">
        <v>158</v>
      </c>
      <c r="C986">
        <v>2013</v>
      </c>
      <c r="D986" t="s">
        <v>4211</v>
      </c>
      <c r="E986" t="s">
        <v>171</v>
      </c>
      <c r="F986" t="s">
        <v>172</v>
      </c>
      <c r="G986" t="str">
        <f t="shared" si="86"/>
        <v>EntrepriseCaractéristiques des entreprises et établissements2013communeETPAZ2013</v>
      </c>
      <c r="H986" t="e">
        <f>VLOOKUP($G:$G,#REF!,1,FALSE)</f>
        <v>#REF!</v>
      </c>
    </row>
    <row r="987" spans="1:8" hidden="1" x14ac:dyDescent="0.25">
      <c r="A987" t="s">
        <v>157</v>
      </c>
      <c r="B987" t="s">
        <v>158</v>
      </c>
      <c r="C987">
        <v>2013</v>
      </c>
      <c r="D987" t="s">
        <v>4211</v>
      </c>
      <c r="E987" t="s">
        <v>175</v>
      </c>
      <c r="F987" t="s">
        <v>176</v>
      </c>
      <c r="G987" t="str">
        <f t="shared" si="84"/>
        <v>EntrepriseCaractéristiques des entreprises et établissements2013commune</v>
      </c>
      <c r="H987" t="e">
        <f>VLOOKUP($G:$G,#REF!,1,FALSE)</f>
        <v>#REF!</v>
      </c>
    </row>
    <row r="988" spans="1:8" hidden="1" x14ac:dyDescent="0.25">
      <c r="A988" t="s">
        <v>157</v>
      </c>
      <c r="B988" t="s">
        <v>158</v>
      </c>
      <c r="C988">
        <v>2013</v>
      </c>
      <c r="D988" t="s">
        <v>4211</v>
      </c>
      <c r="E988" t="s">
        <v>1026</v>
      </c>
      <c r="F988" t="s">
        <v>1027</v>
      </c>
      <c r="G988" t="str">
        <f t="shared" si="84"/>
        <v>EntrepriseCaractéristiques des entreprises et établissements2013commune</v>
      </c>
      <c r="H988" t="e">
        <f>VLOOKUP($G:$G,#REF!,1,FALSE)</f>
        <v>#REF!</v>
      </c>
    </row>
    <row r="989" spans="1:8" hidden="1" x14ac:dyDescent="0.25">
      <c r="A989" t="s">
        <v>231</v>
      </c>
      <c r="B989" t="s">
        <v>401</v>
      </c>
      <c r="C989">
        <v>2015</v>
      </c>
      <c r="D989" t="s">
        <v>4212</v>
      </c>
      <c r="E989" t="s">
        <v>1557</v>
      </c>
      <c r="F989" t="s">
        <v>1558</v>
      </c>
      <c r="G989" t="str">
        <f t="shared" si="84"/>
        <v>Conditions de vie-SociétéVacances Loisirs2015iris</v>
      </c>
      <c r="H989" t="e">
        <f>VLOOKUP($G:$G,#REF!,1,FALSE)</f>
        <v>#REF!</v>
      </c>
    </row>
    <row r="990" spans="1:8" hidden="1" x14ac:dyDescent="0.25">
      <c r="A990" t="s">
        <v>157</v>
      </c>
      <c r="B990" t="s">
        <v>158</v>
      </c>
      <c r="C990">
        <v>2013</v>
      </c>
      <c r="D990" t="s">
        <v>4211</v>
      </c>
      <c r="E990" t="s">
        <v>181</v>
      </c>
      <c r="F990" t="s">
        <v>182</v>
      </c>
      <c r="G990" t="str">
        <f t="shared" si="84"/>
        <v>EntrepriseCaractéristiques des entreprises et établissements2013commune</v>
      </c>
      <c r="H990" t="e">
        <f>VLOOKUP($G:$G,#REF!,1,FALSE)</f>
        <v>#REF!</v>
      </c>
    </row>
    <row r="991" spans="1:8" hidden="1" x14ac:dyDescent="0.25">
      <c r="A991" t="s">
        <v>157</v>
      </c>
      <c r="B991" t="s">
        <v>158</v>
      </c>
      <c r="C991">
        <v>2013</v>
      </c>
      <c r="D991" t="s">
        <v>4211</v>
      </c>
      <c r="E991" t="s">
        <v>784</v>
      </c>
      <c r="F991" t="s">
        <v>785</v>
      </c>
      <c r="G991" t="str">
        <f t="shared" si="84"/>
        <v>EntrepriseCaractéristiques des entreprises et établissements2013commune</v>
      </c>
      <c r="H991" t="e">
        <f>VLOOKUP($G:$G,#REF!,1,FALSE)</f>
        <v>#REF!</v>
      </c>
    </row>
    <row r="992" spans="1:8" hidden="1" x14ac:dyDescent="0.25">
      <c r="A992" t="s">
        <v>157</v>
      </c>
      <c r="B992" t="s">
        <v>158</v>
      </c>
      <c r="C992">
        <v>2013</v>
      </c>
      <c r="D992" t="s">
        <v>4211</v>
      </c>
      <c r="E992" t="s">
        <v>183</v>
      </c>
      <c r="F992" t="s">
        <v>184</v>
      </c>
      <c r="G992" t="str">
        <f t="shared" si="84"/>
        <v>EntrepriseCaractéristiques des entreprises et établissements2013commune</v>
      </c>
      <c r="H992" t="e">
        <f>VLOOKUP($G:$G,#REF!,1,FALSE)</f>
        <v>#REF!</v>
      </c>
    </row>
    <row r="993" spans="1:8" x14ac:dyDescent="0.25">
      <c r="A993" t="s">
        <v>157</v>
      </c>
      <c r="B993" t="s">
        <v>158</v>
      </c>
      <c r="C993">
        <v>2013</v>
      </c>
      <c r="D993" t="s">
        <v>4211</v>
      </c>
      <c r="E993" t="s">
        <v>838</v>
      </c>
      <c r="F993" t="s">
        <v>839</v>
      </c>
      <c r="G993" t="str">
        <f t="shared" ref="G993:G994" si="87">CONCATENATE(A993,B993,C993,D993,E993)</f>
        <v>EntrepriseCaractéristiques des entreprises et établissements2013communeETPGU113</v>
      </c>
      <c r="H993" t="e">
        <f>VLOOKUP($G:$G,#REF!,1,FALSE)</f>
        <v>#REF!</v>
      </c>
    </row>
    <row r="994" spans="1:8" x14ac:dyDescent="0.25">
      <c r="A994" t="s">
        <v>157</v>
      </c>
      <c r="B994" t="s">
        <v>158</v>
      </c>
      <c r="C994">
        <v>2013</v>
      </c>
      <c r="D994" t="s">
        <v>4211</v>
      </c>
      <c r="E994" t="s">
        <v>772</v>
      </c>
      <c r="F994" t="s">
        <v>773</v>
      </c>
      <c r="G994" t="str">
        <f t="shared" si="87"/>
        <v>EntrepriseCaractéristiques des entreprises et établissements2013communeETOQ2013</v>
      </c>
      <c r="H994" t="e">
        <f>VLOOKUP($G:$G,#REF!,1,FALSE)</f>
        <v>#REF!</v>
      </c>
    </row>
    <row r="995" spans="1:8" hidden="1" x14ac:dyDescent="0.25">
      <c r="A995" t="s">
        <v>157</v>
      </c>
      <c r="B995" t="s">
        <v>158</v>
      </c>
      <c r="C995">
        <v>2013</v>
      </c>
      <c r="D995" t="s">
        <v>4211</v>
      </c>
      <c r="E995" t="s">
        <v>191</v>
      </c>
      <c r="F995" t="s">
        <v>192</v>
      </c>
      <c r="G995" t="str">
        <f t="shared" si="84"/>
        <v>EntrepriseCaractéristiques des entreprises et établissements2013commune</v>
      </c>
      <c r="H995" t="e">
        <f>VLOOKUP($G:$G,#REF!,1,FALSE)</f>
        <v>#REF!</v>
      </c>
    </row>
    <row r="996" spans="1:8" x14ac:dyDescent="0.25">
      <c r="A996" t="s">
        <v>157</v>
      </c>
      <c r="B996" t="s">
        <v>158</v>
      </c>
      <c r="C996">
        <v>2013</v>
      </c>
      <c r="D996" t="s">
        <v>4211</v>
      </c>
      <c r="E996" t="s">
        <v>195</v>
      </c>
      <c r="F996" t="s">
        <v>196</v>
      </c>
      <c r="G996" t="str">
        <f>CONCATENATE(A996,B996,C996,D996,E996)</f>
        <v>EntrepriseCaractéristiques des entreprises et établissements2013communeETPTEF2013</v>
      </c>
      <c r="H996" t="e">
        <f>VLOOKUP($G:$G,#REF!,1,FALSE)</f>
        <v>#REF!</v>
      </c>
    </row>
    <row r="997" spans="1:8" x14ac:dyDescent="0.25">
      <c r="A997" t="s">
        <v>231</v>
      </c>
      <c r="B997" t="s">
        <v>232</v>
      </c>
      <c r="C997">
        <v>2012</v>
      </c>
      <c r="D997" t="s">
        <v>4212</v>
      </c>
      <c r="E997" t="s">
        <v>3469</v>
      </c>
      <c r="F997" t="s">
        <v>3470</v>
      </c>
      <c r="G997" t="str">
        <f t="shared" si="84"/>
        <v>Conditions de vie-SociétéLogement2012iris</v>
      </c>
      <c r="H997" t="e">
        <f>VLOOKUP($G:$G,#REF!,1,FALSE)</f>
        <v>#REF!</v>
      </c>
    </row>
    <row r="998" spans="1:8" hidden="1" x14ac:dyDescent="0.25">
      <c r="A998" t="s">
        <v>157</v>
      </c>
      <c r="B998" t="s">
        <v>158</v>
      </c>
      <c r="C998">
        <v>2013</v>
      </c>
      <c r="D998" t="s">
        <v>4211</v>
      </c>
      <c r="E998" t="s">
        <v>1497</v>
      </c>
      <c r="F998" t="s">
        <v>1498</v>
      </c>
      <c r="G998" t="str">
        <f t="shared" si="84"/>
        <v>EntrepriseCaractéristiques des entreprises et établissements2013commune</v>
      </c>
      <c r="H998" t="e">
        <f>VLOOKUP($G:$G,#REF!,1,FALSE)</f>
        <v>#REF!</v>
      </c>
    </row>
    <row r="999" spans="1:8" hidden="1" x14ac:dyDescent="0.25">
      <c r="A999" t="s">
        <v>157</v>
      </c>
      <c r="B999" t="s">
        <v>158</v>
      </c>
      <c r="C999">
        <v>2013</v>
      </c>
      <c r="D999" t="s">
        <v>4211</v>
      </c>
      <c r="E999" t="s">
        <v>199</v>
      </c>
      <c r="F999" t="s">
        <v>200</v>
      </c>
      <c r="G999" t="str">
        <f t="shared" si="84"/>
        <v>EntrepriseCaractéristiques des entreprises et établissements2013commune</v>
      </c>
      <c r="H999" t="e">
        <f>VLOOKUP($G:$G,#REF!,1,FALSE)</f>
        <v>#REF!</v>
      </c>
    </row>
    <row r="1000" spans="1:8" x14ac:dyDescent="0.25">
      <c r="A1000" t="s">
        <v>231</v>
      </c>
      <c r="B1000" t="s">
        <v>232</v>
      </c>
      <c r="C1000">
        <v>2012</v>
      </c>
      <c r="D1000" t="s">
        <v>4212</v>
      </c>
      <c r="E1000" t="s">
        <v>2525</v>
      </c>
      <c r="F1000" t="s">
        <v>2526</v>
      </c>
      <c r="G1000" t="str">
        <f t="shared" si="84"/>
        <v>Conditions de vie-SociétéLogement2012iris</v>
      </c>
      <c r="H1000" t="e">
        <f>VLOOKUP($G:$G,#REF!,1,FALSE)</f>
        <v>#REF!</v>
      </c>
    </row>
    <row r="1001" spans="1:8" x14ac:dyDescent="0.25">
      <c r="A1001" t="s">
        <v>157</v>
      </c>
      <c r="B1001" t="s">
        <v>158</v>
      </c>
      <c r="C1001">
        <v>2013</v>
      </c>
      <c r="D1001" t="s">
        <v>4211</v>
      </c>
      <c r="E1001" t="s">
        <v>754</v>
      </c>
      <c r="F1001" t="s">
        <v>755</v>
      </c>
      <c r="G1001" t="str">
        <f t="shared" ref="G1001:G1002" si="88">CONCATENATE(A1001,B1001,C1001,D1001,E1001)</f>
        <v>EntrepriseCaractéristiques des entreprises et établissements2013communeETGU113</v>
      </c>
      <c r="H1001" t="e">
        <f>VLOOKUP($G:$G,#REF!,1,FALSE)</f>
        <v>#REF!</v>
      </c>
    </row>
    <row r="1002" spans="1:8" x14ac:dyDescent="0.25">
      <c r="A1002" t="s">
        <v>157</v>
      </c>
      <c r="B1002" t="s">
        <v>158</v>
      </c>
      <c r="C1002">
        <v>2013</v>
      </c>
      <c r="D1002" t="s">
        <v>4211</v>
      </c>
      <c r="E1002" t="s">
        <v>844</v>
      </c>
      <c r="F1002" t="s">
        <v>845</v>
      </c>
      <c r="G1002" t="str">
        <f t="shared" si="88"/>
        <v>EntrepriseCaractéristiques des entreprises et établissements2013communeETOQ113</v>
      </c>
      <c r="H1002" t="e">
        <f>VLOOKUP($G:$G,#REF!,1,FALSE)</f>
        <v>#REF!</v>
      </c>
    </row>
    <row r="1003" spans="1:8" hidden="1" x14ac:dyDescent="0.25">
      <c r="A1003" t="s">
        <v>157</v>
      </c>
      <c r="B1003" t="s">
        <v>158</v>
      </c>
      <c r="C1003">
        <v>2013</v>
      </c>
      <c r="D1003" t="s">
        <v>4211</v>
      </c>
      <c r="E1003" t="s">
        <v>612</v>
      </c>
      <c r="F1003" t="s">
        <v>613</v>
      </c>
      <c r="G1003" t="str">
        <f t="shared" si="84"/>
        <v>EntrepriseCaractéristiques des entreprises et établissements2013commune</v>
      </c>
      <c r="H1003" t="e">
        <f>VLOOKUP($G:$G,#REF!,1,FALSE)</f>
        <v>#REF!</v>
      </c>
    </row>
    <row r="1004" spans="1:8" x14ac:dyDescent="0.25">
      <c r="A1004" t="s">
        <v>231</v>
      </c>
      <c r="B1004" t="s">
        <v>232</v>
      </c>
      <c r="C1004">
        <v>2013</v>
      </c>
      <c r="D1004" t="s">
        <v>4212</v>
      </c>
      <c r="E1004" t="s">
        <v>1189</v>
      </c>
      <c r="F1004" t="s">
        <v>4412</v>
      </c>
      <c r="G1004" t="str">
        <f t="shared" si="84"/>
        <v>Conditions de vie-SociétéLogement2013iris</v>
      </c>
      <c r="H1004" t="e">
        <f>VLOOKUP($G:$G,#REF!,1,FALSE)</f>
        <v>#REF!</v>
      </c>
    </row>
    <row r="1005" spans="1:8" x14ac:dyDescent="0.25">
      <c r="A1005" t="s">
        <v>157</v>
      </c>
      <c r="B1005" t="s">
        <v>158</v>
      </c>
      <c r="C1005">
        <v>2013</v>
      </c>
      <c r="D1005" t="s">
        <v>4211</v>
      </c>
      <c r="E1005" t="s">
        <v>693</v>
      </c>
      <c r="F1005" t="s">
        <v>694</v>
      </c>
      <c r="G1005" t="str">
        <f>CONCATENATE(A1005,B1005,C1005,D1005,E1005)</f>
        <v>EntrepriseCaractéristiques des entreprises et établissements2013communeETTEF113</v>
      </c>
      <c r="H1005" t="e">
        <f>VLOOKUP($G:$G,#REF!,1,FALSE)</f>
        <v>#REF!</v>
      </c>
    </row>
    <row r="1006" spans="1:8" hidden="1" x14ac:dyDescent="0.25">
      <c r="A1006" t="s">
        <v>157</v>
      </c>
      <c r="B1006" t="s">
        <v>158</v>
      </c>
      <c r="C1006">
        <v>2013</v>
      </c>
      <c r="D1006" t="s">
        <v>4211</v>
      </c>
      <c r="E1006" t="s">
        <v>1085</v>
      </c>
      <c r="F1006" t="s">
        <v>1086</v>
      </c>
      <c r="G1006" t="str">
        <f t="shared" si="84"/>
        <v>EntrepriseCaractéristiques des entreprises et établissements2013commune</v>
      </c>
      <c r="H1006" t="e">
        <f>VLOOKUP($G:$G,#REF!,1,FALSE)</f>
        <v>#REF!</v>
      </c>
    </row>
    <row r="1007" spans="1:8" hidden="1" x14ac:dyDescent="0.25">
      <c r="A1007" t="s">
        <v>157</v>
      </c>
      <c r="B1007" t="s">
        <v>158</v>
      </c>
      <c r="C1007">
        <v>2013</v>
      </c>
      <c r="D1007" t="s">
        <v>4211</v>
      </c>
      <c r="E1007" t="s">
        <v>209</v>
      </c>
      <c r="F1007" t="s">
        <v>210</v>
      </c>
      <c r="G1007" t="str">
        <f t="shared" si="84"/>
        <v>EntrepriseCaractéristiques des entreprises et établissements2013commune</v>
      </c>
      <c r="H1007" t="e">
        <f>VLOOKUP($G:$G,#REF!,1,FALSE)</f>
        <v>#REF!</v>
      </c>
    </row>
    <row r="1008" spans="1:8" hidden="1" x14ac:dyDescent="0.25">
      <c r="A1008" t="s">
        <v>157</v>
      </c>
      <c r="B1008" t="s">
        <v>158</v>
      </c>
      <c r="C1008">
        <v>2013</v>
      </c>
      <c r="D1008" t="s">
        <v>4211</v>
      </c>
      <c r="E1008" t="s">
        <v>1215</v>
      </c>
      <c r="F1008" t="s">
        <v>1216</v>
      </c>
      <c r="G1008" t="str">
        <f t="shared" si="84"/>
        <v>EntrepriseCaractéristiques des entreprises et établissements2013commune</v>
      </c>
      <c r="H1008" t="e">
        <f>VLOOKUP($G:$G,#REF!,1,FALSE)</f>
        <v>#REF!</v>
      </c>
    </row>
    <row r="1009" spans="1:8" hidden="1" x14ac:dyDescent="0.25">
      <c r="A1009" t="s">
        <v>157</v>
      </c>
      <c r="B1009" t="s">
        <v>158</v>
      </c>
      <c r="C1009">
        <v>2013</v>
      </c>
      <c r="D1009" t="s">
        <v>4211</v>
      </c>
      <c r="E1009" t="s">
        <v>1150</v>
      </c>
      <c r="F1009" t="s">
        <v>1151</v>
      </c>
      <c r="G1009" t="str">
        <f t="shared" si="84"/>
        <v>EntrepriseCaractéristiques des entreprises et établissements2013commune</v>
      </c>
      <c r="H1009" t="e">
        <f>VLOOKUP($G:$G,#REF!,1,FALSE)</f>
        <v>#REF!</v>
      </c>
    </row>
    <row r="1010" spans="1:8" x14ac:dyDescent="0.25">
      <c r="A1010" t="s">
        <v>157</v>
      </c>
      <c r="B1010" t="s">
        <v>158</v>
      </c>
      <c r="C1010">
        <v>2013</v>
      </c>
      <c r="D1010" t="s">
        <v>4211</v>
      </c>
      <c r="E1010" t="s">
        <v>1499</v>
      </c>
      <c r="F1010" t="s">
        <v>1500</v>
      </c>
      <c r="G1010" t="str">
        <f>CONCATENATE(A1010,B1010,C1010,D1010,E1010)</f>
        <v>EntrepriseCaractéristiques des entreprises et établissements2013communeETBE5013</v>
      </c>
      <c r="H1010" t="e">
        <f>VLOOKUP($G:$G,#REF!,1,FALSE)</f>
        <v>#REF!</v>
      </c>
    </row>
    <row r="1011" spans="1:8" hidden="1" x14ac:dyDescent="0.25">
      <c r="A1011" t="s">
        <v>5</v>
      </c>
      <c r="B1011" t="s">
        <v>835</v>
      </c>
      <c r="C1011">
        <v>2013</v>
      </c>
      <c r="D1011" t="s">
        <v>4211</v>
      </c>
      <c r="E1011" t="s">
        <v>1466</v>
      </c>
      <c r="F1011" t="s">
        <v>1467</v>
      </c>
      <c r="G1011" t="str">
        <f t="shared" si="84"/>
        <v>PopulationCouples - Familles - Ménages2013commune</v>
      </c>
      <c r="H1011" t="e">
        <f>VLOOKUP($G:$G,#REF!,1,FALSE)</f>
        <v>#REF!</v>
      </c>
    </row>
    <row r="1012" spans="1:8" hidden="1" x14ac:dyDescent="0.25">
      <c r="A1012" t="s">
        <v>514</v>
      </c>
      <c r="B1012" t="s">
        <v>515</v>
      </c>
      <c r="C1012">
        <v>2013</v>
      </c>
      <c r="D1012" t="s">
        <v>4211</v>
      </c>
      <c r="E1012" t="s">
        <v>1349</v>
      </c>
      <c r="F1012" t="s">
        <v>2636</v>
      </c>
      <c r="G1012" t="str">
        <f t="shared" si="84"/>
        <v>Enseignement-EducationDiplômes - Formation2013commune</v>
      </c>
      <c r="H1012" t="e">
        <f>VLOOKUP($G:$G,#REF!,1,FALSE)</f>
        <v>#REF!</v>
      </c>
    </row>
    <row r="1013" spans="1:8" x14ac:dyDescent="0.25">
      <c r="A1013" t="s">
        <v>157</v>
      </c>
      <c r="B1013" t="s">
        <v>158</v>
      </c>
      <c r="C1013">
        <v>2013</v>
      </c>
      <c r="D1013" t="s">
        <v>4211</v>
      </c>
      <c r="E1013" t="s">
        <v>1581</v>
      </c>
      <c r="F1013" t="s">
        <v>1582</v>
      </c>
      <c r="G1013" t="str">
        <f>CONCATENATE(A1013,B1013,C1013,D1013,E1013)</f>
        <v>EntrepriseCaractéristiques des entreprises et établissements2013communeETGZ1013</v>
      </c>
      <c r="H1013" t="e">
        <f>VLOOKUP($G:$G,#REF!,1,FALSE)</f>
        <v>#REF!</v>
      </c>
    </row>
    <row r="1014" spans="1:8" x14ac:dyDescent="0.25">
      <c r="A1014" t="s">
        <v>5</v>
      </c>
      <c r="B1014" t="s">
        <v>835</v>
      </c>
      <c r="C1014">
        <v>2012</v>
      </c>
      <c r="D1014" t="s">
        <v>4212</v>
      </c>
      <c r="E1014" t="s">
        <v>2789</v>
      </c>
      <c r="F1014" t="s">
        <v>2790</v>
      </c>
      <c r="G1014" t="str">
        <f t="shared" si="84"/>
        <v>PopulationCouples - Familles - Ménages2012iris</v>
      </c>
      <c r="H1014" t="e">
        <f>VLOOKUP($G:$G,#REF!,1,FALSE)</f>
        <v>#REF!</v>
      </c>
    </row>
    <row r="1015" spans="1:8" hidden="1" x14ac:dyDescent="0.25">
      <c r="A1015" t="s">
        <v>157</v>
      </c>
      <c r="B1015" t="s">
        <v>158</v>
      </c>
      <c r="C1015">
        <v>2013</v>
      </c>
      <c r="D1015" t="s">
        <v>4211</v>
      </c>
      <c r="E1015" t="s">
        <v>713</v>
      </c>
      <c r="F1015" t="s">
        <v>714</v>
      </c>
      <c r="G1015" t="str">
        <f t="shared" si="84"/>
        <v>EntrepriseCaractéristiques des entreprises et établissements2013commune</v>
      </c>
      <c r="H1015" t="e">
        <f>VLOOKUP($G:$G,#REF!,1,FALSE)</f>
        <v>#REF!</v>
      </c>
    </row>
    <row r="1016" spans="1:8" x14ac:dyDescent="0.25">
      <c r="A1016" t="s">
        <v>514</v>
      </c>
      <c r="B1016" t="s">
        <v>515</v>
      </c>
      <c r="C1016">
        <v>2010</v>
      </c>
      <c r="D1016" t="s">
        <v>4212</v>
      </c>
      <c r="E1016" t="s">
        <v>1897</v>
      </c>
      <c r="F1016" t="s">
        <v>1898</v>
      </c>
      <c r="G1016" t="str">
        <f>CONCATENATE(A1016,B1016,C1016,D1016,E1016)</f>
        <v>Enseignement-EducationDiplômes - Formation2010irisP10_HNSCOL15P_BAC</v>
      </c>
      <c r="H1016" t="e">
        <f>VLOOKUP($G:$G,#REF!,1,FALSE)</f>
        <v>#REF!</v>
      </c>
    </row>
    <row r="1017" spans="1:8" hidden="1" x14ac:dyDescent="0.25">
      <c r="A1017" t="s">
        <v>231</v>
      </c>
      <c r="B1017" t="s">
        <v>401</v>
      </c>
      <c r="C1017">
        <v>2015</v>
      </c>
      <c r="D1017" t="s">
        <v>4212</v>
      </c>
      <c r="E1017" t="s">
        <v>428</v>
      </c>
      <c r="F1017" t="s">
        <v>429</v>
      </c>
      <c r="G1017" t="str">
        <f t="shared" si="84"/>
        <v>Conditions de vie-SociétéVacances Loisirs2015iris</v>
      </c>
      <c r="H1017" t="e">
        <f>VLOOKUP($G:$G,#REF!,1,FALSE)</f>
        <v>#REF!</v>
      </c>
    </row>
    <row r="1018" spans="1:8" hidden="1" x14ac:dyDescent="0.25">
      <c r="A1018" t="s">
        <v>157</v>
      </c>
      <c r="B1018" t="s">
        <v>158</v>
      </c>
      <c r="C1018">
        <v>2013</v>
      </c>
      <c r="D1018" t="s">
        <v>4211</v>
      </c>
      <c r="E1018" t="s">
        <v>522</v>
      </c>
      <c r="F1018" t="s">
        <v>523</v>
      </c>
      <c r="G1018" t="str">
        <f t="shared" si="84"/>
        <v>EntrepriseCaractéristiques des entreprises et établissements2013commune</v>
      </c>
      <c r="H1018" t="e">
        <f>VLOOKUP($G:$G,#REF!,1,FALSE)</f>
        <v>#REF!</v>
      </c>
    </row>
    <row r="1019" spans="1:8" x14ac:dyDescent="0.25">
      <c r="A1019" t="s">
        <v>514</v>
      </c>
      <c r="B1019" t="s">
        <v>515</v>
      </c>
      <c r="C1019">
        <v>2011</v>
      </c>
      <c r="D1019" t="s">
        <v>4211</v>
      </c>
      <c r="E1019" t="s">
        <v>2243</v>
      </c>
      <c r="F1019" t="s">
        <v>4413</v>
      </c>
      <c r="G1019" t="str">
        <f t="shared" si="84"/>
        <v>Enseignement-EducationDiplômes - Formation2011commune</v>
      </c>
      <c r="H1019" t="e">
        <f>VLOOKUP($G:$G,#REF!,1,FALSE)</f>
        <v>#REF!</v>
      </c>
    </row>
    <row r="1020" spans="1:8" hidden="1" x14ac:dyDescent="0.25">
      <c r="A1020" t="s">
        <v>157</v>
      </c>
      <c r="B1020" t="s">
        <v>158</v>
      </c>
      <c r="C1020">
        <v>2013</v>
      </c>
      <c r="D1020" t="s">
        <v>4211</v>
      </c>
      <c r="E1020" t="s">
        <v>217</v>
      </c>
      <c r="F1020" t="s">
        <v>218</v>
      </c>
      <c r="G1020" t="str">
        <f t="shared" si="84"/>
        <v>EntrepriseCaractéristiques des entreprises et établissements2013commune</v>
      </c>
      <c r="H1020" t="e">
        <f>VLOOKUP($G:$G,#REF!,1,FALSE)</f>
        <v>#REF!</v>
      </c>
    </row>
    <row r="1021" spans="1:8" x14ac:dyDescent="0.25">
      <c r="A1021" t="s">
        <v>514</v>
      </c>
      <c r="B1021" t="s">
        <v>2183</v>
      </c>
      <c r="C1021">
        <v>2012</v>
      </c>
      <c r="D1021" t="s">
        <v>4212</v>
      </c>
      <c r="E1021" t="s">
        <v>2079</v>
      </c>
      <c r="F1021" t="s">
        <v>2080</v>
      </c>
      <c r="G1021" t="str">
        <f t="shared" si="84"/>
        <v>Enseignement-EducationDiplÃ´mes - Formation2012iris</v>
      </c>
      <c r="H1021" t="e">
        <f>VLOOKUP($G:$G,#REF!,1,FALSE)</f>
        <v>#REF!</v>
      </c>
    </row>
    <row r="1022" spans="1:8" x14ac:dyDescent="0.25">
      <c r="A1022" t="s">
        <v>5</v>
      </c>
      <c r="B1022" t="s">
        <v>835</v>
      </c>
      <c r="C1022">
        <v>2013</v>
      </c>
      <c r="D1022" t="s">
        <v>4211</v>
      </c>
      <c r="E1022" t="s">
        <v>913</v>
      </c>
      <c r="F1022" t="s">
        <v>914</v>
      </c>
      <c r="G1022" t="str">
        <f>CONCATENATE(A1022,B1022,C1022,D1022,E1022)</f>
        <v>PopulationCouples - Familles - Ménages2013communeC13_PMEN_CS5</v>
      </c>
      <c r="H1022" t="e">
        <f>VLOOKUP($G:$G,#REF!,1,FALSE)</f>
        <v>#REF!</v>
      </c>
    </row>
    <row r="1023" spans="1:8" hidden="1" x14ac:dyDescent="0.25">
      <c r="A1023" t="s">
        <v>157</v>
      </c>
      <c r="B1023" t="s">
        <v>158</v>
      </c>
      <c r="C1023">
        <v>2013</v>
      </c>
      <c r="D1023" t="s">
        <v>4211</v>
      </c>
      <c r="E1023" t="s">
        <v>1219</v>
      </c>
      <c r="F1023" t="s">
        <v>1220</v>
      </c>
      <c r="G1023" t="str">
        <f t="shared" si="84"/>
        <v>EntrepriseCaractéristiques des entreprises et établissements2013commune</v>
      </c>
      <c r="H1023" t="e">
        <f>VLOOKUP($G:$G,#REF!,1,FALSE)</f>
        <v>#REF!</v>
      </c>
    </row>
    <row r="1024" spans="1:8" x14ac:dyDescent="0.25">
      <c r="A1024" t="s">
        <v>231</v>
      </c>
      <c r="B1024" t="s">
        <v>401</v>
      </c>
      <c r="C1024">
        <v>2015</v>
      </c>
      <c r="D1024" t="s">
        <v>4212</v>
      </c>
      <c r="E1024" t="s">
        <v>418</v>
      </c>
      <c r="F1024" t="s">
        <v>419</v>
      </c>
      <c r="G1024" t="str">
        <f>CONCATENATE(A1024,B1024,C1024,D1024,E1024)</f>
        <v>Conditions de vie-SociétéVacances Loisirs2015irisNB_F121_NB_ECL</v>
      </c>
      <c r="H1024" t="e">
        <f>VLOOKUP($G:$G,#REF!,1,FALSE)</f>
        <v>#REF!</v>
      </c>
    </row>
    <row r="1025" spans="1:8" hidden="1" x14ac:dyDescent="0.25">
      <c r="A1025" t="s">
        <v>157</v>
      </c>
      <c r="B1025" t="s">
        <v>158</v>
      </c>
      <c r="C1025">
        <v>2013</v>
      </c>
      <c r="D1025" t="s">
        <v>4211</v>
      </c>
      <c r="E1025" t="s">
        <v>808</v>
      </c>
      <c r="F1025" t="s">
        <v>809</v>
      </c>
      <c r="G1025" t="str">
        <f t="shared" si="84"/>
        <v>EntrepriseCaractéristiques des entreprises et établissements2013commune</v>
      </c>
      <c r="H1025" t="e">
        <f>VLOOKUP($G:$G,#REF!,1,FALSE)</f>
        <v>#REF!</v>
      </c>
    </row>
    <row r="1026" spans="1:8" hidden="1" x14ac:dyDescent="0.25">
      <c r="A1026" t="s">
        <v>157</v>
      </c>
      <c r="B1026" t="s">
        <v>158</v>
      </c>
      <c r="C1026">
        <v>2013</v>
      </c>
      <c r="D1026" t="s">
        <v>4211</v>
      </c>
      <c r="E1026" t="s">
        <v>1030</v>
      </c>
      <c r="F1026" t="s">
        <v>1031</v>
      </c>
      <c r="G1026" t="str">
        <f t="shared" ref="G1026:G1089" si="89">CONCATENATE(A1026,B1026,C1026,D1026)</f>
        <v>EntrepriseCaractéristiques des entreprises et établissements2013commune</v>
      </c>
      <c r="H1026" t="e">
        <f>VLOOKUP($G:$G,#REF!,1,FALSE)</f>
        <v>#REF!</v>
      </c>
    </row>
    <row r="1027" spans="1:8" x14ac:dyDescent="0.25">
      <c r="A1027" t="s">
        <v>514</v>
      </c>
      <c r="B1027" t="s">
        <v>515</v>
      </c>
      <c r="C1027">
        <v>2011</v>
      </c>
      <c r="D1027" t="s">
        <v>4212</v>
      </c>
      <c r="E1027" t="s">
        <v>3645</v>
      </c>
      <c r="F1027" t="s">
        <v>3646</v>
      </c>
      <c r="G1027" t="str">
        <f t="shared" si="89"/>
        <v>Enseignement-EducationDiplômes - Formation2011iris</v>
      </c>
      <c r="H1027" t="e">
        <f>VLOOKUP($G:$G,#REF!,1,FALSE)</f>
        <v>#REF!</v>
      </c>
    </row>
    <row r="1028" spans="1:8" hidden="1" x14ac:dyDescent="0.25">
      <c r="A1028" t="s">
        <v>157</v>
      </c>
      <c r="B1028" t="s">
        <v>158</v>
      </c>
      <c r="C1028">
        <v>2013</v>
      </c>
      <c r="D1028" t="s">
        <v>4211</v>
      </c>
      <c r="E1028" t="s">
        <v>410</v>
      </c>
      <c r="F1028" t="s">
        <v>411</v>
      </c>
      <c r="G1028" t="str">
        <f t="shared" si="89"/>
        <v>EntrepriseCaractéristiques des entreprises et établissements2013commune</v>
      </c>
      <c r="H1028" t="e">
        <f>VLOOKUP($G:$G,#REF!,1,FALSE)</f>
        <v>#REF!</v>
      </c>
    </row>
    <row r="1029" spans="1:8" hidden="1" x14ac:dyDescent="0.25">
      <c r="A1029" t="s">
        <v>157</v>
      </c>
      <c r="B1029" t="s">
        <v>158</v>
      </c>
      <c r="C1029">
        <v>2013</v>
      </c>
      <c r="D1029" t="s">
        <v>4211</v>
      </c>
      <c r="E1029" t="s">
        <v>1186</v>
      </c>
      <c r="F1029" t="s">
        <v>1187</v>
      </c>
      <c r="G1029" t="str">
        <f t="shared" si="89"/>
        <v>EntrepriseCaractéristiques des entreprises et établissements2013commune</v>
      </c>
      <c r="H1029" t="e">
        <f>VLOOKUP($G:$G,#REF!,1,FALSE)</f>
        <v>#REF!</v>
      </c>
    </row>
    <row r="1030" spans="1:8" x14ac:dyDescent="0.25">
      <c r="A1030" t="s">
        <v>157</v>
      </c>
      <c r="B1030" t="s">
        <v>158</v>
      </c>
      <c r="C1030">
        <v>2013</v>
      </c>
      <c r="D1030" t="s">
        <v>4211</v>
      </c>
      <c r="E1030" t="s">
        <v>1372</v>
      </c>
      <c r="F1030" t="s">
        <v>1569</v>
      </c>
      <c r="G1030" t="str">
        <f>CONCATENATE(A1030,B1030,C1030,D1030,E1030)</f>
        <v>EntrepriseCaractéristiques des entreprises et établissements2013communeETGZ13</v>
      </c>
      <c r="H1030" t="e">
        <f>VLOOKUP($G:$G,#REF!,1,FALSE)</f>
        <v>#REF!</v>
      </c>
    </row>
    <row r="1031" spans="1:8" x14ac:dyDescent="0.25">
      <c r="A1031" t="s">
        <v>637</v>
      </c>
      <c r="B1031" t="s">
        <v>2628</v>
      </c>
      <c r="C1031">
        <v>2010</v>
      </c>
      <c r="D1031" t="s">
        <v>4212</v>
      </c>
      <c r="E1031" t="s">
        <v>2461</v>
      </c>
      <c r="F1031" t="s">
        <v>2462</v>
      </c>
      <c r="G1031" t="str">
        <f t="shared" si="89"/>
        <v>Travail EmploiActivité des résidents2010iris</v>
      </c>
      <c r="H1031" t="e">
        <f>VLOOKUP($G:$G,#REF!,1,FALSE)</f>
        <v>#REF!</v>
      </c>
    </row>
    <row r="1032" spans="1:8" hidden="1" x14ac:dyDescent="0.25">
      <c r="A1032" t="s">
        <v>157</v>
      </c>
      <c r="B1032" t="s">
        <v>158</v>
      </c>
      <c r="C1032">
        <v>2013</v>
      </c>
      <c r="D1032" t="s">
        <v>4211</v>
      </c>
      <c r="E1032" t="s">
        <v>229</v>
      </c>
      <c r="F1032" t="s">
        <v>230</v>
      </c>
      <c r="G1032" t="str">
        <f t="shared" si="89"/>
        <v>EntrepriseCaractéristiques des entreprises et établissements2013commune</v>
      </c>
      <c r="H1032" t="e">
        <f>VLOOKUP($G:$G,#REF!,1,FALSE)</f>
        <v>#REF!</v>
      </c>
    </row>
    <row r="1033" spans="1:8" x14ac:dyDescent="0.25">
      <c r="A1033" t="s">
        <v>5</v>
      </c>
      <c r="B1033" t="s">
        <v>835</v>
      </c>
      <c r="C1033">
        <v>2009</v>
      </c>
      <c r="D1033" t="s">
        <v>4212</v>
      </c>
      <c r="E1033" t="s">
        <v>3509</v>
      </c>
      <c r="F1033" t="s">
        <v>3510</v>
      </c>
      <c r="G1033" t="str">
        <f t="shared" si="89"/>
        <v>PopulationCouples - Familles - Ménages2009iris</v>
      </c>
      <c r="H1033" t="e">
        <f>VLOOKUP($G:$G,#REF!,1,FALSE)</f>
        <v>#REF!</v>
      </c>
    </row>
    <row r="1034" spans="1:8" x14ac:dyDescent="0.25">
      <c r="A1034" t="s">
        <v>5</v>
      </c>
      <c r="B1034" t="s">
        <v>835</v>
      </c>
      <c r="C1034">
        <v>2009</v>
      </c>
      <c r="D1034" t="s">
        <v>4212</v>
      </c>
      <c r="E1034" t="s">
        <v>2305</v>
      </c>
      <c r="F1034" t="s">
        <v>2306</v>
      </c>
      <c r="G1034" t="str">
        <f t="shared" ref="G1034:G1035" si="90">CONCATENATE(A1034,B1034,C1034,D1034,E1034)</f>
        <v>PopulationCouples - Familles - Ménages2009irisC09_COUPAENF</v>
      </c>
      <c r="H1034" t="e">
        <f>VLOOKUP($G:$G,#REF!,1,FALSE)</f>
        <v>#REF!</v>
      </c>
    </row>
    <row r="1035" spans="1:8" x14ac:dyDescent="0.25">
      <c r="A1035" t="s">
        <v>514</v>
      </c>
      <c r="B1035" t="s">
        <v>515</v>
      </c>
      <c r="C1035">
        <v>2011</v>
      </c>
      <c r="D1035" t="s">
        <v>4211</v>
      </c>
      <c r="E1035" t="s">
        <v>4193</v>
      </c>
      <c r="F1035" t="s">
        <v>4414</v>
      </c>
      <c r="G1035" t="str">
        <f t="shared" si="90"/>
        <v>Enseignement-EducationDiplômes - Formation2011communeP11_FNSCOL15P_SUP</v>
      </c>
      <c r="H1035" t="e">
        <f>VLOOKUP($G:$G,#REF!,1,FALSE)</f>
        <v>#REF!</v>
      </c>
    </row>
    <row r="1036" spans="1:8" x14ac:dyDescent="0.25">
      <c r="A1036" t="s">
        <v>5</v>
      </c>
      <c r="B1036" t="s">
        <v>835</v>
      </c>
      <c r="C1036">
        <v>2009</v>
      </c>
      <c r="D1036" t="s">
        <v>4212</v>
      </c>
      <c r="E1036" t="s">
        <v>2309</v>
      </c>
      <c r="F1036" t="s">
        <v>2310</v>
      </c>
      <c r="G1036" t="str">
        <f t="shared" si="89"/>
        <v>PopulationCouples - Familles - Ménages2009iris</v>
      </c>
      <c r="H1036" t="e">
        <f>VLOOKUP($G:$G,#REF!,1,FALSE)</f>
        <v>#REF!</v>
      </c>
    </row>
    <row r="1037" spans="1:8" x14ac:dyDescent="0.25">
      <c r="A1037" t="s">
        <v>5</v>
      </c>
      <c r="B1037" t="s">
        <v>835</v>
      </c>
      <c r="C1037">
        <v>2009</v>
      </c>
      <c r="D1037" t="s">
        <v>4212</v>
      </c>
      <c r="E1037" t="s">
        <v>4071</v>
      </c>
      <c r="F1037" t="s">
        <v>4072</v>
      </c>
      <c r="G1037" t="str">
        <f t="shared" si="89"/>
        <v>PopulationCouples - Familles - Ménages2009iris</v>
      </c>
      <c r="H1037" t="e">
        <f>VLOOKUP($G:$G,#REF!,1,FALSE)</f>
        <v>#REF!</v>
      </c>
    </row>
    <row r="1038" spans="1:8" x14ac:dyDescent="0.25">
      <c r="A1038" t="s">
        <v>5</v>
      </c>
      <c r="B1038" t="s">
        <v>835</v>
      </c>
      <c r="C1038">
        <v>2009</v>
      </c>
      <c r="D1038" t="s">
        <v>4212</v>
      </c>
      <c r="E1038" t="s">
        <v>2315</v>
      </c>
      <c r="F1038" t="s">
        <v>2316</v>
      </c>
      <c r="G1038" t="str">
        <f t="shared" ref="G1038:G1040" si="91">CONCATENATE(A1038,B1038,C1038,D1038,E1038)</f>
        <v>PopulationCouples - Familles - Ménages2009irisC09_PMEN_CS2</v>
      </c>
      <c r="H1038" t="e">
        <f>VLOOKUP($G:$G,#REF!,1,FALSE)</f>
        <v>#REF!</v>
      </c>
    </row>
    <row r="1039" spans="1:8" x14ac:dyDescent="0.25">
      <c r="A1039" t="s">
        <v>5</v>
      </c>
      <c r="B1039" t="s">
        <v>835</v>
      </c>
      <c r="C1039">
        <v>2010</v>
      </c>
      <c r="D1039" t="s">
        <v>4211</v>
      </c>
      <c r="E1039" t="s">
        <v>2777</v>
      </c>
      <c r="F1039" t="s">
        <v>2778</v>
      </c>
      <c r="G1039" t="str">
        <f t="shared" si="91"/>
        <v>PopulationCouples - Familles - Ménages2010communeC10_NE24F3</v>
      </c>
      <c r="H1039" t="e">
        <f>VLOOKUP($G:$G,#REF!,1,FALSE)</f>
        <v>#REF!</v>
      </c>
    </row>
    <row r="1040" spans="1:8" x14ac:dyDescent="0.25">
      <c r="A1040" t="s">
        <v>231</v>
      </c>
      <c r="B1040" t="s">
        <v>401</v>
      </c>
      <c r="C1040">
        <v>2015</v>
      </c>
      <c r="D1040" t="s">
        <v>4211</v>
      </c>
      <c r="E1040" t="s">
        <v>666</v>
      </c>
      <c r="F1040" t="s">
        <v>667</v>
      </c>
      <c r="G1040" t="str">
        <f t="shared" si="91"/>
        <v>Conditions de vie-SociétéVacances Loisirs2015communeNB_F304</v>
      </c>
      <c r="H1040" t="e">
        <f>VLOOKUP($G:$G,#REF!,1,FALSE)</f>
        <v>#REF!</v>
      </c>
    </row>
    <row r="1041" spans="1:8" x14ac:dyDescent="0.25">
      <c r="A1041" t="s">
        <v>5</v>
      </c>
      <c r="B1041" t="s">
        <v>835</v>
      </c>
      <c r="C1041">
        <v>2010</v>
      </c>
      <c r="D1041" t="s">
        <v>4212</v>
      </c>
      <c r="E1041" t="s">
        <v>2161</v>
      </c>
      <c r="F1041" t="s">
        <v>2162</v>
      </c>
      <c r="G1041" t="str">
        <f t="shared" si="89"/>
        <v>PopulationCouples - Familles - Ménages2010iris</v>
      </c>
      <c r="H1041" t="e">
        <f>VLOOKUP($G:$G,#REF!,1,FALSE)</f>
        <v>#REF!</v>
      </c>
    </row>
    <row r="1042" spans="1:8" x14ac:dyDescent="0.25">
      <c r="A1042" t="s">
        <v>5</v>
      </c>
      <c r="B1042" t="s">
        <v>835</v>
      </c>
      <c r="C1042">
        <v>2009</v>
      </c>
      <c r="D1042" t="s">
        <v>4212</v>
      </c>
      <c r="E1042" t="s">
        <v>2323</v>
      </c>
      <c r="F1042" t="s">
        <v>2324</v>
      </c>
      <c r="G1042" t="str">
        <f>CONCATENATE(A1042,B1042,C1042,D1042,E1042)</f>
        <v>PopulationCouples - Familles - Ménages2009irisC09_PMEN_CS1</v>
      </c>
      <c r="H1042" t="e">
        <f>VLOOKUP($G:$G,#REF!,1,FALSE)</f>
        <v>#REF!</v>
      </c>
    </row>
    <row r="1043" spans="1:8" x14ac:dyDescent="0.25">
      <c r="A1043" t="s">
        <v>5</v>
      </c>
      <c r="B1043" t="s">
        <v>835</v>
      </c>
      <c r="C1043">
        <v>2009</v>
      </c>
      <c r="D1043" t="s">
        <v>4212</v>
      </c>
      <c r="E1043" t="s">
        <v>4084</v>
      </c>
      <c r="F1043" t="s">
        <v>4085</v>
      </c>
      <c r="G1043" t="str">
        <f t="shared" si="89"/>
        <v>PopulationCouples - Familles - Ménages2009iris</v>
      </c>
      <c r="H1043" t="e">
        <f>VLOOKUP($G:$G,#REF!,1,FALSE)</f>
        <v>#REF!</v>
      </c>
    </row>
    <row r="1044" spans="1:8" x14ac:dyDescent="0.25">
      <c r="A1044" t="s">
        <v>5</v>
      </c>
      <c r="B1044" t="s">
        <v>835</v>
      </c>
      <c r="C1044">
        <v>2009</v>
      </c>
      <c r="D1044" t="s">
        <v>4212</v>
      </c>
      <c r="E1044" t="s">
        <v>3749</v>
      </c>
      <c r="F1044" t="s">
        <v>3750</v>
      </c>
      <c r="G1044" t="str">
        <f t="shared" si="89"/>
        <v>PopulationCouples - Familles - Ménages2009iris</v>
      </c>
      <c r="H1044" t="e">
        <f>VLOOKUP($G:$G,#REF!,1,FALSE)</f>
        <v>#REF!</v>
      </c>
    </row>
    <row r="1045" spans="1:8" x14ac:dyDescent="0.25">
      <c r="A1045" t="s">
        <v>5</v>
      </c>
      <c r="B1045" t="s">
        <v>835</v>
      </c>
      <c r="C1045">
        <v>2009</v>
      </c>
      <c r="D1045" t="s">
        <v>4212</v>
      </c>
      <c r="E1045" t="s">
        <v>2772</v>
      </c>
      <c r="F1045" t="s">
        <v>2773</v>
      </c>
      <c r="G1045" t="str">
        <f t="shared" si="89"/>
        <v>PopulationCouples - Familles - Ménages2009iris</v>
      </c>
      <c r="H1045" t="e">
        <f>VLOOKUP($G:$G,#REF!,1,FALSE)</f>
        <v>#REF!</v>
      </c>
    </row>
    <row r="1046" spans="1:8" x14ac:dyDescent="0.25">
      <c r="A1046" t="s">
        <v>373</v>
      </c>
      <c r="B1046" t="s">
        <v>374</v>
      </c>
      <c r="C1046">
        <v>2012</v>
      </c>
      <c r="D1046" t="s">
        <v>4211</v>
      </c>
      <c r="E1046" t="s">
        <v>1196</v>
      </c>
      <c r="F1046" t="s">
        <v>1197</v>
      </c>
      <c r="G1046" t="str">
        <f>CONCATENATE(A1046,B1046,C1046,D1046,E1046)</f>
        <v>Revenus SalairesRevenus - Niveaux de vie - Patrimoine2012communePPAT12</v>
      </c>
      <c r="H1046" t="e">
        <f>VLOOKUP($G:$G,#REF!,1,FALSE)</f>
        <v>#REF!</v>
      </c>
    </row>
    <row r="1047" spans="1:8" x14ac:dyDescent="0.25">
      <c r="A1047" t="s">
        <v>5</v>
      </c>
      <c r="B1047" t="s">
        <v>835</v>
      </c>
      <c r="C1047">
        <v>2009</v>
      </c>
      <c r="D1047" t="s">
        <v>4212</v>
      </c>
      <c r="E1047" t="s">
        <v>2339</v>
      </c>
      <c r="F1047" t="s">
        <v>2340</v>
      </c>
      <c r="G1047" t="str">
        <f t="shared" si="89"/>
        <v>PopulationCouples - Familles - Ménages2009iris</v>
      </c>
      <c r="H1047" t="e">
        <f>VLOOKUP($G:$G,#REF!,1,FALSE)</f>
        <v>#REF!</v>
      </c>
    </row>
    <row r="1048" spans="1:8" x14ac:dyDescent="0.25">
      <c r="A1048" t="s">
        <v>5</v>
      </c>
      <c r="B1048" t="s">
        <v>835</v>
      </c>
      <c r="C1048">
        <v>2010</v>
      </c>
      <c r="D1048" t="s">
        <v>4212</v>
      </c>
      <c r="E1048" t="s">
        <v>2223</v>
      </c>
      <c r="F1048" t="s">
        <v>2224</v>
      </c>
      <c r="G1048" t="str">
        <f t="shared" si="89"/>
        <v>PopulationCouples - Familles - Ménages2010iris</v>
      </c>
      <c r="H1048" t="e">
        <f>VLOOKUP($G:$G,#REF!,1,FALSE)</f>
        <v>#REF!</v>
      </c>
    </row>
    <row r="1049" spans="1:8" x14ac:dyDescent="0.25">
      <c r="A1049" t="s">
        <v>5</v>
      </c>
      <c r="B1049" t="s">
        <v>835</v>
      </c>
      <c r="C1049">
        <v>2009</v>
      </c>
      <c r="D1049" t="s">
        <v>4212</v>
      </c>
      <c r="E1049" t="s">
        <v>3985</v>
      </c>
      <c r="F1049" t="s">
        <v>3986</v>
      </c>
      <c r="G1049" t="str">
        <f t="shared" si="89"/>
        <v>PopulationCouples - Familles - Ménages2009iris</v>
      </c>
      <c r="H1049" t="e">
        <f>VLOOKUP($G:$G,#REF!,1,FALSE)</f>
        <v>#REF!</v>
      </c>
    </row>
    <row r="1050" spans="1:8" x14ac:dyDescent="0.25">
      <c r="A1050" t="s">
        <v>5</v>
      </c>
      <c r="B1050" t="s">
        <v>835</v>
      </c>
      <c r="C1050">
        <v>2009</v>
      </c>
      <c r="D1050" t="s">
        <v>4212</v>
      </c>
      <c r="E1050" t="s">
        <v>2341</v>
      </c>
      <c r="F1050" t="s">
        <v>2342</v>
      </c>
      <c r="G1050" t="str">
        <f>CONCATENATE(A1050,B1050,C1050,D1050,E1050)</f>
        <v>PopulationCouples - Familles - Ménages2009irisP09_POP15P_MARIE</v>
      </c>
      <c r="H1050" t="e">
        <f>VLOOKUP($G:$G,#REF!,1,FALSE)</f>
        <v>#REF!</v>
      </c>
    </row>
    <row r="1051" spans="1:8" x14ac:dyDescent="0.25">
      <c r="A1051" t="s">
        <v>5</v>
      </c>
      <c r="B1051" t="s">
        <v>835</v>
      </c>
      <c r="C1051">
        <v>2009</v>
      </c>
      <c r="D1051" t="s">
        <v>4212</v>
      </c>
      <c r="E1051" t="s">
        <v>2343</v>
      </c>
      <c r="F1051" t="s">
        <v>2344</v>
      </c>
      <c r="G1051" t="str">
        <f t="shared" si="89"/>
        <v>PopulationCouples - Familles - Ménages2009iris</v>
      </c>
      <c r="H1051" t="e">
        <f>VLOOKUP($G:$G,#REF!,1,FALSE)</f>
        <v>#REF!</v>
      </c>
    </row>
    <row r="1052" spans="1:8" x14ac:dyDescent="0.25">
      <c r="A1052" t="s">
        <v>231</v>
      </c>
      <c r="B1052" t="s">
        <v>401</v>
      </c>
      <c r="C1052">
        <v>2015</v>
      </c>
      <c r="D1052" t="s">
        <v>4212</v>
      </c>
      <c r="E1052" t="s">
        <v>883</v>
      </c>
      <c r="F1052" t="s">
        <v>884</v>
      </c>
      <c r="G1052" t="str">
        <f>CONCATENATE(A1052,B1052,C1052,D1052,E1052)</f>
        <v>Conditions de vie-SociétéVacances Loisirs2015irisNB_F107_NB_AIREJEU</v>
      </c>
      <c r="H1052" t="e">
        <f>VLOOKUP($G:$G,#REF!,1,FALSE)</f>
        <v>#REF!</v>
      </c>
    </row>
    <row r="1053" spans="1:8" x14ac:dyDescent="0.25">
      <c r="A1053" t="s">
        <v>5</v>
      </c>
      <c r="B1053" t="s">
        <v>835</v>
      </c>
      <c r="C1053">
        <v>2009</v>
      </c>
      <c r="D1053" t="s">
        <v>4212</v>
      </c>
      <c r="E1053" t="s">
        <v>3217</v>
      </c>
      <c r="F1053" t="s">
        <v>3218</v>
      </c>
      <c r="G1053" t="str">
        <f t="shared" si="89"/>
        <v>PopulationCouples - Familles - Ménages2009iris</v>
      </c>
      <c r="H1053" t="e">
        <f>VLOOKUP($G:$G,#REF!,1,FALSE)</f>
        <v>#REF!</v>
      </c>
    </row>
    <row r="1054" spans="1:8" hidden="1" x14ac:dyDescent="0.25">
      <c r="A1054" t="s">
        <v>5</v>
      </c>
      <c r="B1054" t="s">
        <v>835</v>
      </c>
      <c r="C1054">
        <v>2013</v>
      </c>
      <c r="D1054" t="s">
        <v>4211</v>
      </c>
      <c r="E1054" t="s">
        <v>1445</v>
      </c>
      <c r="F1054" t="s">
        <v>1446</v>
      </c>
      <c r="G1054" t="str">
        <f t="shared" si="89"/>
        <v>PopulationCouples - Familles - Ménages2013commune</v>
      </c>
      <c r="H1054" t="e">
        <f>VLOOKUP($G:$G,#REF!,1,FALSE)</f>
        <v>#REF!</v>
      </c>
    </row>
    <row r="1055" spans="1:8" hidden="1" x14ac:dyDescent="0.25">
      <c r="A1055" t="s">
        <v>5</v>
      </c>
      <c r="B1055" t="s">
        <v>6</v>
      </c>
      <c r="C1055">
        <v>2007</v>
      </c>
      <c r="D1055" t="s">
        <v>4211</v>
      </c>
      <c r="E1055" t="s">
        <v>517</v>
      </c>
      <c r="F1055" t="s">
        <v>518</v>
      </c>
      <c r="G1055" t="str">
        <f t="shared" si="89"/>
        <v>Populationévolution-structure-population2007commune</v>
      </c>
      <c r="H1055" t="e">
        <f>VLOOKUP($G:$G,#REF!,1,FALSE)</f>
        <v>#REF!</v>
      </c>
    </row>
    <row r="1056" spans="1:8" x14ac:dyDescent="0.25">
      <c r="A1056" t="s">
        <v>5</v>
      </c>
      <c r="B1056" t="s">
        <v>835</v>
      </c>
      <c r="C1056">
        <v>2009</v>
      </c>
      <c r="D1056" t="s">
        <v>4212</v>
      </c>
      <c r="E1056" t="s">
        <v>2303</v>
      </c>
      <c r="F1056" t="s">
        <v>2304</v>
      </c>
      <c r="G1056" t="str">
        <f>CONCATENATE(A1056,B1056,C1056,D1056,E1056)</f>
        <v>PopulationCouples - Familles - Ménages2009irisC09_FAMMONO</v>
      </c>
      <c r="H1056" t="e">
        <f>VLOOKUP($G:$G,#REF!,1,FALSE)</f>
        <v>#REF!</v>
      </c>
    </row>
    <row r="1057" spans="1:8" hidden="1" x14ac:dyDescent="0.25">
      <c r="A1057" t="s">
        <v>231</v>
      </c>
      <c r="B1057" t="s">
        <v>401</v>
      </c>
      <c r="C1057">
        <v>2015</v>
      </c>
      <c r="D1057" t="s">
        <v>4211</v>
      </c>
      <c r="E1057" t="s">
        <v>458</v>
      </c>
      <c r="F1057" t="s">
        <v>459</v>
      </c>
      <c r="G1057" t="str">
        <f t="shared" si="89"/>
        <v>Conditions de vie-SociétéVacances Loisirs2015commune</v>
      </c>
      <c r="H1057" t="e">
        <f>VLOOKUP($G:$G,#REF!,1,FALSE)</f>
        <v>#REF!</v>
      </c>
    </row>
    <row r="1058" spans="1:8" x14ac:dyDescent="0.25">
      <c r="A1058" t="s">
        <v>5</v>
      </c>
      <c r="B1058" t="s">
        <v>835</v>
      </c>
      <c r="C1058">
        <v>2009</v>
      </c>
      <c r="D1058" t="s">
        <v>4212</v>
      </c>
      <c r="E1058" t="s">
        <v>2347</v>
      </c>
      <c r="F1058" t="s">
        <v>2348</v>
      </c>
      <c r="G1058" t="str">
        <f>CONCATENATE(A1058,B1058,C1058,D1058,E1058)</f>
        <v>PopulationCouples - Familles - Ménages2009irisP09_POP1524_PSEUL</v>
      </c>
      <c r="H1058" t="e">
        <f>VLOOKUP($G:$G,#REF!,1,FALSE)</f>
        <v>#REF!</v>
      </c>
    </row>
    <row r="1059" spans="1:8" hidden="1" x14ac:dyDescent="0.25">
      <c r="A1059" t="s">
        <v>231</v>
      </c>
      <c r="B1059" t="s">
        <v>232</v>
      </c>
      <c r="C1059">
        <v>2013</v>
      </c>
      <c r="D1059" t="s">
        <v>4211</v>
      </c>
      <c r="E1059" t="s">
        <v>275</v>
      </c>
      <c r="F1059" t="s">
        <v>276</v>
      </c>
      <c r="G1059" t="str">
        <f t="shared" si="89"/>
        <v>Conditions de vie-SociétéLogement2013commune</v>
      </c>
      <c r="H1059" t="e">
        <f>VLOOKUP($G:$G,#REF!,1,FALSE)</f>
        <v>#REF!</v>
      </c>
    </row>
    <row r="1060" spans="1:8" x14ac:dyDescent="0.25">
      <c r="A1060" t="s">
        <v>5</v>
      </c>
      <c r="B1060" t="s">
        <v>835</v>
      </c>
      <c r="C1060">
        <v>2009</v>
      </c>
      <c r="D1060" t="s">
        <v>4212</v>
      </c>
      <c r="E1060" t="s">
        <v>3576</v>
      </c>
      <c r="F1060" t="s">
        <v>3577</v>
      </c>
      <c r="G1060" t="str">
        <f t="shared" si="89"/>
        <v>PopulationCouples - Familles - Ménages2009iris</v>
      </c>
      <c r="H1060" t="e">
        <f>VLOOKUP($G:$G,#REF!,1,FALSE)</f>
        <v>#REF!</v>
      </c>
    </row>
    <row r="1061" spans="1:8" x14ac:dyDescent="0.25">
      <c r="A1061" t="s">
        <v>231</v>
      </c>
      <c r="B1061" t="s">
        <v>232</v>
      </c>
      <c r="C1061">
        <v>2010</v>
      </c>
      <c r="D1061" t="s">
        <v>4212</v>
      </c>
      <c r="E1061" t="s">
        <v>1600</v>
      </c>
      <c r="F1061" t="s">
        <v>1601</v>
      </c>
      <c r="G1061" t="str">
        <f t="shared" si="89"/>
        <v>Conditions de vie-SociétéLogement2010iris</v>
      </c>
      <c r="H1061" t="e">
        <f>VLOOKUP($G:$G,#REF!,1,FALSE)</f>
        <v>#REF!</v>
      </c>
    </row>
    <row r="1062" spans="1:8" x14ac:dyDescent="0.25">
      <c r="A1062" t="s">
        <v>5</v>
      </c>
      <c r="B1062" t="s">
        <v>835</v>
      </c>
      <c r="C1062">
        <v>2009</v>
      </c>
      <c r="D1062" t="s">
        <v>4212</v>
      </c>
      <c r="E1062" t="s">
        <v>2351</v>
      </c>
      <c r="F1062" t="s">
        <v>2352</v>
      </c>
      <c r="G1062" t="str">
        <f>CONCATENATE(A1062,B1062,C1062,D1062,E1062)</f>
        <v>PopulationCouples - Familles - Ménages2009irisP09_POPMEN80P</v>
      </c>
      <c r="H1062" t="e">
        <f>VLOOKUP($G:$G,#REF!,1,FALSE)</f>
        <v>#REF!</v>
      </c>
    </row>
    <row r="1063" spans="1:8" x14ac:dyDescent="0.25">
      <c r="A1063" t="s">
        <v>5</v>
      </c>
      <c r="B1063" t="s">
        <v>835</v>
      </c>
      <c r="C1063">
        <v>2009</v>
      </c>
      <c r="D1063" t="s">
        <v>4212</v>
      </c>
      <c r="E1063" t="s">
        <v>2353</v>
      </c>
      <c r="F1063" t="s">
        <v>2354</v>
      </c>
      <c r="G1063" t="str">
        <f t="shared" si="89"/>
        <v>PopulationCouples - Familles - Ménages2009iris</v>
      </c>
      <c r="H1063" t="e">
        <f>VLOOKUP($G:$G,#REF!,1,FALSE)</f>
        <v>#REF!</v>
      </c>
    </row>
    <row r="1064" spans="1:8" x14ac:dyDescent="0.25">
      <c r="A1064" t="s">
        <v>514</v>
      </c>
      <c r="B1064" t="s">
        <v>515</v>
      </c>
      <c r="C1064">
        <v>2010</v>
      </c>
      <c r="D1064" t="s">
        <v>4212</v>
      </c>
      <c r="E1064" t="s">
        <v>3516</v>
      </c>
      <c r="F1064" t="s">
        <v>3517</v>
      </c>
      <c r="G1064" t="str">
        <f t="shared" si="89"/>
        <v>Enseignement-EducationDiplômes - Formation2010iris</v>
      </c>
      <c r="H1064" t="e">
        <f>VLOOKUP($G:$G,#REF!,1,FALSE)</f>
        <v>#REF!</v>
      </c>
    </row>
    <row r="1065" spans="1:8" x14ac:dyDescent="0.25">
      <c r="A1065" t="s">
        <v>514</v>
      </c>
      <c r="B1065" t="s">
        <v>515</v>
      </c>
      <c r="C1065">
        <v>2010</v>
      </c>
      <c r="D1065" t="s">
        <v>4212</v>
      </c>
      <c r="E1065" t="s">
        <v>1901</v>
      </c>
      <c r="F1065" t="s">
        <v>1902</v>
      </c>
      <c r="G1065" t="str">
        <f>CONCATENATE(A1065,B1065,C1065,D1065,E1065)</f>
        <v>Enseignement-EducationDiplômes - Formation2010irisP10_HNSCOL15P_CEP</v>
      </c>
      <c r="H1065" t="e">
        <f>VLOOKUP($G:$G,#REF!,1,FALSE)</f>
        <v>#REF!</v>
      </c>
    </row>
    <row r="1066" spans="1:8" x14ac:dyDescent="0.25">
      <c r="A1066" t="s">
        <v>514</v>
      </c>
      <c r="B1066" t="s">
        <v>515</v>
      </c>
      <c r="C1066">
        <v>2011</v>
      </c>
      <c r="D1066" t="s">
        <v>4211</v>
      </c>
      <c r="E1066" t="s">
        <v>4415</v>
      </c>
      <c r="F1066" t="s">
        <v>4416</v>
      </c>
      <c r="G1066" t="str">
        <f t="shared" si="89"/>
        <v>Enseignement-EducationDiplômes - Formation2011commune</v>
      </c>
      <c r="H1066" t="e">
        <f>VLOOKUP($G:$G,#REF!,1,FALSE)</f>
        <v>#REF!</v>
      </c>
    </row>
    <row r="1067" spans="1:8" x14ac:dyDescent="0.25">
      <c r="A1067" t="s">
        <v>231</v>
      </c>
      <c r="B1067" t="s">
        <v>401</v>
      </c>
      <c r="C1067">
        <v>2015</v>
      </c>
      <c r="D1067" t="s">
        <v>4212</v>
      </c>
      <c r="E1067" t="s">
        <v>432</v>
      </c>
      <c r="F1067" t="s">
        <v>433</v>
      </c>
      <c r="G1067" t="str">
        <f>CONCATENATE(A1067,B1067,C1067,D1067,E1067)</f>
        <v>Conditions de vie-SociétéVacances Loisirs2015irisNB_F114_NB_ECL</v>
      </c>
      <c r="H1067" t="e">
        <f>VLOOKUP($G:$G,#REF!,1,FALSE)</f>
        <v>#REF!</v>
      </c>
    </row>
    <row r="1068" spans="1:8" hidden="1" x14ac:dyDescent="0.25">
      <c r="A1068" t="s">
        <v>231</v>
      </c>
      <c r="B1068" t="s">
        <v>401</v>
      </c>
      <c r="C1068">
        <v>2015</v>
      </c>
      <c r="D1068" t="s">
        <v>4212</v>
      </c>
      <c r="E1068" t="s">
        <v>775</v>
      </c>
      <c r="F1068" t="s">
        <v>776</v>
      </c>
      <c r="G1068" t="str">
        <f t="shared" si="89"/>
        <v>Conditions de vie-SociétéVacances Loisirs2015iris</v>
      </c>
      <c r="H1068" t="e">
        <f>VLOOKUP($G:$G,#REF!,1,FALSE)</f>
        <v>#REF!</v>
      </c>
    </row>
    <row r="1069" spans="1:8" x14ac:dyDescent="0.25">
      <c r="A1069" t="s">
        <v>5</v>
      </c>
      <c r="B1069" t="s">
        <v>835</v>
      </c>
      <c r="C1069">
        <v>2009</v>
      </c>
      <c r="D1069" t="s">
        <v>4212</v>
      </c>
      <c r="E1069" t="s">
        <v>2355</v>
      </c>
      <c r="F1069" t="s">
        <v>2356</v>
      </c>
      <c r="G1069" t="str">
        <f t="shared" ref="G1069:G1070" si="92">CONCATENATE(A1069,B1069,C1069,D1069,E1069)</f>
        <v>PopulationCouples - Familles - Ménages2009irisP09_POPMEN2554</v>
      </c>
      <c r="H1069" t="e">
        <f>VLOOKUP($G:$G,#REF!,1,FALSE)</f>
        <v>#REF!</v>
      </c>
    </row>
    <row r="1070" spans="1:8" x14ac:dyDescent="0.25">
      <c r="A1070" t="s">
        <v>5</v>
      </c>
      <c r="B1070" t="s">
        <v>835</v>
      </c>
      <c r="C1070">
        <v>2010</v>
      </c>
      <c r="D1070" t="s">
        <v>4211</v>
      </c>
      <c r="E1070" t="s">
        <v>2128</v>
      </c>
      <c r="F1070" t="s">
        <v>2129</v>
      </c>
      <c r="G1070" t="str">
        <f t="shared" si="92"/>
        <v>PopulationCouples - Familles - Ménages2010communeP10_POP15P_DIVOR</v>
      </c>
      <c r="H1070" t="e">
        <f>VLOOKUP($G:$G,#REF!,1,FALSE)</f>
        <v>#REF!</v>
      </c>
    </row>
    <row r="1071" spans="1:8" x14ac:dyDescent="0.25">
      <c r="A1071" t="s">
        <v>5</v>
      </c>
      <c r="B1071" t="s">
        <v>835</v>
      </c>
      <c r="C1071">
        <v>2009</v>
      </c>
      <c r="D1071" t="s">
        <v>4212</v>
      </c>
      <c r="E1071" t="s">
        <v>2624</v>
      </c>
      <c r="F1071" t="s">
        <v>2625</v>
      </c>
      <c r="G1071" t="str">
        <f t="shared" si="89"/>
        <v>PopulationCouples - Familles - Ménages2009iris</v>
      </c>
      <c r="H1071" t="e">
        <f>VLOOKUP($G:$G,#REF!,1,FALSE)</f>
        <v>#REF!</v>
      </c>
    </row>
    <row r="1072" spans="1:8" x14ac:dyDescent="0.25">
      <c r="A1072" t="s">
        <v>5</v>
      </c>
      <c r="B1072" t="s">
        <v>835</v>
      </c>
      <c r="C1072">
        <v>2009</v>
      </c>
      <c r="D1072" t="s">
        <v>4212</v>
      </c>
      <c r="E1072" t="s">
        <v>2295</v>
      </c>
      <c r="F1072" t="s">
        <v>2296</v>
      </c>
      <c r="G1072" t="str">
        <f t="shared" si="89"/>
        <v>PopulationCouples - Familles - Ménages2009iris</v>
      </c>
      <c r="H1072" t="e">
        <f>VLOOKUP($G:$G,#REF!,1,FALSE)</f>
        <v>#REF!</v>
      </c>
    </row>
    <row r="1073" spans="1:8" x14ac:dyDescent="0.25">
      <c r="A1073" t="s">
        <v>5</v>
      </c>
      <c r="B1073" t="s">
        <v>835</v>
      </c>
      <c r="C1073">
        <v>2009</v>
      </c>
      <c r="D1073" t="s">
        <v>4212</v>
      </c>
      <c r="E1073" t="s">
        <v>2816</v>
      </c>
      <c r="F1073" t="s">
        <v>2817</v>
      </c>
      <c r="G1073" t="str">
        <f>CONCATENATE(A1073,B1073,C1073,D1073,E1073)</f>
        <v>PopulationCouples - Familles - Ménages2009irisP09_POP5579</v>
      </c>
      <c r="H1073" t="e">
        <f>VLOOKUP($G:$G,#REF!,1,FALSE)</f>
        <v>#REF!</v>
      </c>
    </row>
    <row r="1074" spans="1:8" x14ac:dyDescent="0.25">
      <c r="A1074" t="s">
        <v>5</v>
      </c>
      <c r="B1074" t="s">
        <v>835</v>
      </c>
      <c r="C1074">
        <v>2009</v>
      </c>
      <c r="D1074" t="s">
        <v>4212</v>
      </c>
      <c r="E1074" t="s">
        <v>3047</v>
      </c>
      <c r="F1074" t="s">
        <v>3048</v>
      </c>
      <c r="G1074" t="str">
        <f t="shared" si="89"/>
        <v>PopulationCouples - Familles - Ménages2009iris</v>
      </c>
      <c r="H1074" t="e">
        <f>VLOOKUP($G:$G,#REF!,1,FALSE)</f>
        <v>#REF!</v>
      </c>
    </row>
    <row r="1075" spans="1:8" x14ac:dyDescent="0.25">
      <c r="A1075" t="s">
        <v>5</v>
      </c>
      <c r="B1075" t="s">
        <v>835</v>
      </c>
      <c r="C1075">
        <v>2009</v>
      </c>
      <c r="D1075" t="s">
        <v>4212</v>
      </c>
      <c r="E1075" t="s">
        <v>2359</v>
      </c>
      <c r="F1075" t="s">
        <v>2360</v>
      </c>
      <c r="G1075" t="str">
        <f t="shared" si="89"/>
        <v>PopulationCouples - Familles - Ménages2009iris</v>
      </c>
      <c r="H1075" t="e">
        <f>VLOOKUP($G:$G,#REF!,1,FALSE)</f>
        <v>#REF!</v>
      </c>
    </row>
    <row r="1076" spans="1:8" x14ac:dyDescent="0.25">
      <c r="A1076" t="s">
        <v>5</v>
      </c>
      <c r="B1076" t="s">
        <v>835</v>
      </c>
      <c r="C1076">
        <v>2009</v>
      </c>
      <c r="D1076" t="s">
        <v>4212</v>
      </c>
      <c r="E1076" t="s">
        <v>3197</v>
      </c>
      <c r="F1076" t="s">
        <v>3198</v>
      </c>
      <c r="G1076" t="str">
        <f>CONCATENATE(A1076,B1076,C1076,D1076,E1076)</f>
        <v>PopulationCouples - Familles - Ménages2009irisP09_POP1524</v>
      </c>
      <c r="H1076" t="e">
        <f>VLOOKUP($G:$G,#REF!,1,FALSE)</f>
        <v>#REF!</v>
      </c>
    </row>
    <row r="1077" spans="1:8" x14ac:dyDescent="0.25">
      <c r="A1077" t="s">
        <v>5</v>
      </c>
      <c r="B1077" t="s">
        <v>835</v>
      </c>
      <c r="C1077">
        <v>2010</v>
      </c>
      <c r="D1077" t="s">
        <v>4211</v>
      </c>
      <c r="E1077" t="s">
        <v>2229</v>
      </c>
      <c r="F1077" t="s">
        <v>2230</v>
      </c>
      <c r="G1077" t="str">
        <f t="shared" si="89"/>
        <v>PopulationCouples - Familles - Ménages2010commune</v>
      </c>
      <c r="H1077" t="e">
        <f>VLOOKUP($G:$G,#REF!,1,FALSE)</f>
        <v>#REF!</v>
      </c>
    </row>
    <row r="1078" spans="1:8" x14ac:dyDescent="0.25">
      <c r="A1078" t="s">
        <v>514</v>
      </c>
      <c r="B1078" t="s">
        <v>515</v>
      </c>
      <c r="C1078">
        <v>2010</v>
      </c>
      <c r="D1078" t="s">
        <v>4212</v>
      </c>
      <c r="E1078" t="s">
        <v>1919</v>
      </c>
      <c r="F1078" t="s">
        <v>1920</v>
      </c>
      <c r="G1078" t="str">
        <f t="shared" si="89"/>
        <v>Enseignement-EducationDiplômes - Formation2010iris</v>
      </c>
      <c r="H1078" t="e">
        <f>VLOOKUP($G:$G,#REF!,1,FALSE)</f>
        <v>#REF!</v>
      </c>
    </row>
    <row r="1079" spans="1:8" x14ac:dyDescent="0.25">
      <c r="A1079" t="s">
        <v>5</v>
      </c>
      <c r="B1079" t="s">
        <v>835</v>
      </c>
      <c r="C1079">
        <v>2009</v>
      </c>
      <c r="D1079" t="s">
        <v>4212</v>
      </c>
      <c r="E1079" t="s">
        <v>2361</v>
      </c>
      <c r="F1079" t="s">
        <v>2362</v>
      </c>
      <c r="G1079" t="str">
        <f t="shared" si="89"/>
        <v>PopulationCouples - Familles - Ménages2009iris</v>
      </c>
      <c r="H1079" t="e">
        <f>VLOOKUP($G:$G,#REF!,1,FALSE)</f>
        <v>#REF!</v>
      </c>
    </row>
    <row r="1080" spans="1:8" x14ac:dyDescent="0.25">
      <c r="A1080" t="s">
        <v>637</v>
      </c>
      <c r="B1080" t="s">
        <v>2628</v>
      </c>
      <c r="C1080">
        <v>2010</v>
      </c>
      <c r="D1080" t="s">
        <v>4212</v>
      </c>
      <c r="E1080" t="s">
        <v>2455</v>
      </c>
      <c r="F1080" t="s">
        <v>2456</v>
      </c>
      <c r="G1080" t="str">
        <f t="shared" si="89"/>
        <v>Travail EmploiActivité des résidents2010iris</v>
      </c>
      <c r="H1080" t="e">
        <f>VLOOKUP($G:$G,#REF!,1,FALSE)</f>
        <v>#REF!</v>
      </c>
    </row>
    <row r="1081" spans="1:8" x14ac:dyDescent="0.25">
      <c r="A1081" t="s">
        <v>5</v>
      </c>
      <c r="B1081" t="s">
        <v>835</v>
      </c>
      <c r="C1081">
        <v>2009</v>
      </c>
      <c r="D1081" t="s">
        <v>4212</v>
      </c>
      <c r="E1081" t="s">
        <v>2365</v>
      </c>
      <c r="F1081" t="s">
        <v>2366</v>
      </c>
      <c r="G1081" t="str">
        <f t="shared" si="89"/>
        <v>PopulationCouples - Familles - Ménages2009iris</v>
      </c>
      <c r="H1081" t="e">
        <f>VLOOKUP($G:$G,#REF!,1,FALSE)</f>
        <v>#REF!</v>
      </c>
    </row>
    <row r="1082" spans="1:8" x14ac:dyDescent="0.25">
      <c r="A1082" t="s">
        <v>5</v>
      </c>
      <c r="B1082" t="s">
        <v>835</v>
      </c>
      <c r="C1082">
        <v>2010</v>
      </c>
      <c r="D1082" t="s">
        <v>4212</v>
      </c>
      <c r="E1082" t="s">
        <v>2118</v>
      </c>
      <c r="F1082" t="s">
        <v>2119</v>
      </c>
      <c r="G1082" t="str">
        <f>CONCATENATE(A1082,B1082,C1082,D1082,E1082)</f>
        <v>PopulationCouples - Familles - Ménages2010irisC10_PMEN_CS4</v>
      </c>
      <c r="H1082" t="e">
        <f>VLOOKUP($G:$G,#REF!,1,FALSE)</f>
        <v>#REF!</v>
      </c>
    </row>
    <row r="1083" spans="1:8" x14ac:dyDescent="0.25">
      <c r="A1083" t="s">
        <v>5</v>
      </c>
      <c r="B1083" t="s">
        <v>835</v>
      </c>
      <c r="C1083">
        <v>2009</v>
      </c>
      <c r="D1083" t="s">
        <v>4212</v>
      </c>
      <c r="E1083" t="s">
        <v>2299</v>
      </c>
      <c r="F1083" t="s">
        <v>2300</v>
      </c>
      <c r="G1083" t="str">
        <f t="shared" si="89"/>
        <v>PopulationCouples - Familles - Ménages2009iris</v>
      </c>
      <c r="H1083" t="e">
        <f>VLOOKUP($G:$G,#REF!,1,FALSE)</f>
        <v>#REF!</v>
      </c>
    </row>
    <row r="1084" spans="1:8" x14ac:dyDescent="0.25">
      <c r="A1084" t="s">
        <v>231</v>
      </c>
      <c r="B1084" t="s">
        <v>232</v>
      </c>
      <c r="C1084">
        <v>2010</v>
      </c>
      <c r="D1084" t="s">
        <v>4212</v>
      </c>
      <c r="E1084" t="s">
        <v>4015</v>
      </c>
      <c r="F1084" t="s">
        <v>4016</v>
      </c>
      <c r="G1084" t="str">
        <f>CONCATENATE(A1084,B1084,C1084,D1084,E1084)</f>
        <v>Conditions de vie-SociétéLogement2010irisP10_PMEN</v>
      </c>
      <c r="H1084" t="e">
        <f>VLOOKUP($G:$G,#REF!,1,FALSE)</f>
        <v>#REF!</v>
      </c>
    </row>
    <row r="1085" spans="1:8" hidden="1" x14ac:dyDescent="0.25">
      <c r="A1085" t="s">
        <v>231</v>
      </c>
      <c r="B1085" t="s">
        <v>232</v>
      </c>
      <c r="C1085">
        <v>2013</v>
      </c>
      <c r="D1085" t="s">
        <v>4211</v>
      </c>
      <c r="E1085" t="s">
        <v>295</v>
      </c>
      <c r="F1085" t="s">
        <v>296</v>
      </c>
      <c r="G1085" t="str">
        <f t="shared" si="89"/>
        <v>Conditions de vie-SociétéLogement2013commune</v>
      </c>
      <c r="H1085" t="e">
        <f>VLOOKUP($G:$G,#REF!,1,FALSE)</f>
        <v>#REF!</v>
      </c>
    </row>
    <row r="1086" spans="1:8" x14ac:dyDescent="0.25">
      <c r="A1086" t="s">
        <v>5</v>
      </c>
      <c r="B1086" t="s">
        <v>835</v>
      </c>
      <c r="C1086">
        <v>2009</v>
      </c>
      <c r="D1086" t="s">
        <v>4212</v>
      </c>
      <c r="E1086" t="s">
        <v>2367</v>
      </c>
      <c r="F1086" t="s">
        <v>2368</v>
      </c>
      <c r="G1086" t="str">
        <f t="shared" si="89"/>
        <v>PopulationCouples - Familles - Ménages2009iris</v>
      </c>
      <c r="H1086" t="e">
        <f>VLOOKUP($G:$G,#REF!,1,FALSE)</f>
        <v>#REF!</v>
      </c>
    </row>
    <row r="1087" spans="1:8" x14ac:dyDescent="0.25">
      <c r="A1087" t="s">
        <v>5</v>
      </c>
      <c r="B1087" t="s">
        <v>835</v>
      </c>
      <c r="C1087">
        <v>2009</v>
      </c>
      <c r="D1087" t="s">
        <v>4212</v>
      </c>
      <c r="E1087" t="s">
        <v>2682</v>
      </c>
      <c r="F1087" t="s">
        <v>2683</v>
      </c>
      <c r="G1087" t="str">
        <f>CONCATENATE(A1087,B1087,C1087,D1087,E1087)</f>
        <v>PopulationCouples - Familles - Ménages2009irisC09_PMEN_MENSFAM</v>
      </c>
      <c r="H1087" t="e">
        <f>VLOOKUP($G:$G,#REF!,1,FALSE)</f>
        <v>#REF!</v>
      </c>
    </row>
    <row r="1088" spans="1:8" x14ac:dyDescent="0.25">
      <c r="A1088" t="s">
        <v>231</v>
      </c>
      <c r="B1088" t="s">
        <v>232</v>
      </c>
      <c r="C1088">
        <v>2010</v>
      </c>
      <c r="D1088" t="s">
        <v>4212</v>
      </c>
      <c r="E1088" t="s">
        <v>3272</v>
      </c>
      <c r="F1088" t="s">
        <v>3273</v>
      </c>
      <c r="G1088" t="str">
        <f t="shared" si="89"/>
        <v>Conditions de vie-SociétéLogement2010iris</v>
      </c>
      <c r="H1088" t="e">
        <f>VLOOKUP($G:$G,#REF!,1,FALSE)</f>
        <v>#REF!</v>
      </c>
    </row>
    <row r="1089" spans="1:8" x14ac:dyDescent="0.25">
      <c r="A1089" t="s">
        <v>5</v>
      </c>
      <c r="B1089" t="s">
        <v>835</v>
      </c>
      <c r="C1089">
        <v>2009</v>
      </c>
      <c r="D1089" t="s">
        <v>4212</v>
      </c>
      <c r="E1089" t="s">
        <v>2371</v>
      </c>
      <c r="F1089" t="s">
        <v>2372</v>
      </c>
      <c r="G1089" t="str">
        <f t="shared" si="89"/>
        <v>PopulationCouples - Familles - Ménages2009iris</v>
      </c>
      <c r="H1089" t="e">
        <f>VLOOKUP($G:$G,#REF!,1,FALSE)</f>
        <v>#REF!</v>
      </c>
    </row>
    <row r="1090" spans="1:8" x14ac:dyDescent="0.25">
      <c r="A1090" t="s">
        <v>5</v>
      </c>
      <c r="B1090" t="s">
        <v>835</v>
      </c>
      <c r="C1090">
        <v>2009</v>
      </c>
      <c r="D1090" t="s">
        <v>4212</v>
      </c>
      <c r="E1090" t="s">
        <v>2912</v>
      </c>
      <c r="F1090" t="s">
        <v>2913</v>
      </c>
      <c r="G1090" t="str">
        <f t="shared" ref="G1090:G1153" si="93">CONCATENATE(A1090,B1090,C1090,D1090)</f>
        <v>PopulationCouples - Familles - Ménages2009iris</v>
      </c>
      <c r="H1090" t="e">
        <f>VLOOKUP($G:$G,#REF!,1,FALSE)</f>
        <v>#REF!</v>
      </c>
    </row>
    <row r="1091" spans="1:8" x14ac:dyDescent="0.25">
      <c r="A1091" t="s">
        <v>5</v>
      </c>
      <c r="B1091" t="s">
        <v>835</v>
      </c>
      <c r="C1091">
        <v>2009</v>
      </c>
      <c r="D1091" t="s">
        <v>4212</v>
      </c>
      <c r="E1091" t="s">
        <v>2373</v>
      </c>
      <c r="F1091" t="s">
        <v>2374</v>
      </c>
      <c r="G1091" t="str">
        <f t="shared" si="93"/>
        <v>PopulationCouples - Familles - Ménages2009iris</v>
      </c>
      <c r="H1091" t="e">
        <f>VLOOKUP($G:$G,#REF!,1,FALSE)</f>
        <v>#REF!</v>
      </c>
    </row>
    <row r="1092" spans="1:8" x14ac:dyDescent="0.25">
      <c r="A1092" t="s">
        <v>5</v>
      </c>
      <c r="B1092" t="s">
        <v>835</v>
      </c>
      <c r="C1092">
        <v>2009</v>
      </c>
      <c r="D1092" t="s">
        <v>4212</v>
      </c>
      <c r="E1092" t="s">
        <v>2375</v>
      </c>
      <c r="F1092" t="s">
        <v>2376</v>
      </c>
      <c r="G1092" t="str">
        <f t="shared" si="93"/>
        <v>PopulationCouples - Familles - Ménages2009iris</v>
      </c>
      <c r="H1092" t="e">
        <f>VLOOKUP($G:$G,#REF!,1,FALSE)</f>
        <v>#REF!</v>
      </c>
    </row>
    <row r="1093" spans="1:8" x14ac:dyDescent="0.25">
      <c r="A1093" t="s">
        <v>5</v>
      </c>
      <c r="B1093" t="s">
        <v>835</v>
      </c>
      <c r="C1093">
        <v>2009</v>
      </c>
      <c r="D1093" t="s">
        <v>4212</v>
      </c>
      <c r="E1093" t="s">
        <v>2577</v>
      </c>
      <c r="F1093" t="s">
        <v>2578</v>
      </c>
      <c r="G1093" t="str">
        <f t="shared" si="93"/>
        <v>PopulationCouples - Familles - Ménages2009iris</v>
      </c>
      <c r="H1093" t="e">
        <f>VLOOKUP($G:$G,#REF!,1,FALSE)</f>
        <v>#REF!</v>
      </c>
    </row>
    <row r="1094" spans="1:8" x14ac:dyDescent="0.25">
      <c r="A1094" t="s">
        <v>5</v>
      </c>
      <c r="B1094" t="s">
        <v>835</v>
      </c>
      <c r="C1094">
        <v>2009</v>
      </c>
      <c r="D1094" t="s">
        <v>4212</v>
      </c>
      <c r="E1094" t="s">
        <v>2383</v>
      </c>
      <c r="F1094" t="s">
        <v>2384</v>
      </c>
      <c r="G1094" t="str">
        <f t="shared" si="93"/>
        <v>PopulationCouples - Familles - Ménages2009iris</v>
      </c>
      <c r="H1094" t="e">
        <f>VLOOKUP($G:$G,#REF!,1,FALSE)</f>
        <v>#REF!</v>
      </c>
    </row>
    <row r="1095" spans="1:8" hidden="1" x14ac:dyDescent="0.25">
      <c r="A1095" t="s">
        <v>5</v>
      </c>
      <c r="B1095" t="s">
        <v>835</v>
      </c>
      <c r="C1095">
        <v>2013</v>
      </c>
      <c r="D1095" t="s">
        <v>4211</v>
      </c>
      <c r="E1095" t="s">
        <v>1567</v>
      </c>
      <c r="F1095" t="s">
        <v>1568</v>
      </c>
      <c r="G1095" t="str">
        <f t="shared" si="93"/>
        <v>PopulationCouples - Familles - Ménages2013commune</v>
      </c>
      <c r="H1095" t="e">
        <f>VLOOKUP($G:$G,#REF!,1,FALSE)</f>
        <v>#REF!</v>
      </c>
    </row>
    <row r="1096" spans="1:8" x14ac:dyDescent="0.25">
      <c r="A1096" t="s">
        <v>5</v>
      </c>
      <c r="B1096" t="s">
        <v>835</v>
      </c>
      <c r="C1096">
        <v>2009</v>
      </c>
      <c r="D1096" t="s">
        <v>4212</v>
      </c>
      <c r="E1096" t="s">
        <v>2385</v>
      </c>
      <c r="F1096" t="s">
        <v>2386</v>
      </c>
      <c r="G1096" t="str">
        <f t="shared" si="93"/>
        <v>PopulationCouples - Familles - Ménages2009iris</v>
      </c>
      <c r="H1096" t="e">
        <f>VLOOKUP($G:$G,#REF!,1,FALSE)</f>
        <v>#REF!</v>
      </c>
    </row>
    <row r="1097" spans="1:8" x14ac:dyDescent="0.25">
      <c r="A1097" t="s">
        <v>514</v>
      </c>
      <c r="B1097" t="s">
        <v>515</v>
      </c>
      <c r="C1097">
        <v>2011</v>
      </c>
      <c r="D1097" t="s">
        <v>4212</v>
      </c>
      <c r="E1097" t="s">
        <v>3556</v>
      </c>
      <c r="F1097" t="s">
        <v>3557</v>
      </c>
      <c r="G1097" t="str">
        <f>CONCATENATE(A1097,B1097,C1097,D1097,E1097)</f>
        <v>Enseignement-EducationDiplômes - Formation2011irisP11_FNSCOL15P_CEP</v>
      </c>
      <c r="H1097" t="e">
        <f>VLOOKUP($G:$G,#REF!,1,FALSE)</f>
        <v>#REF!</v>
      </c>
    </row>
    <row r="1098" spans="1:8" x14ac:dyDescent="0.25">
      <c r="A1098" t="s">
        <v>5</v>
      </c>
      <c r="B1098" t="s">
        <v>835</v>
      </c>
      <c r="C1098">
        <v>2009</v>
      </c>
      <c r="D1098" t="s">
        <v>4212</v>
      </c>
      <c r="E1098" t="s">
        <v>2391</v>
      </c>
      <c r="F1098" t="s">
        <v>2392</v>
      </c>
      <c r="G1098" t="str">
        <f t="shared" si="93"/>
        <v>PopulationCouples - Familles - Ménages2009iris</v>
      </c>
      <c r="H1098" t="e">
        <f>VLOOKUP($G:$G,#REF!,1,FALSE)</f>
        <v>#REF!</v>
      </c>
    </row>
    <row r="1099" spans="1:8" x14ac:dyDescent="0.25">
      <c r="A1099" t="s">
        <v>327</v>
      </c>
      <c r="B1099" t="s">
        <v>328</v>
      </c>
      <c r="C1099">
        <v>2015</v>
      </c>
      <c r="D1099" t="s">
        <v>4211</v>
      </c>
      <c r="E1099" t="s">
        <v>333</v>
      </c>
      <c r="F1099" t="s">
        <v>334</v>
      </c>
      <c r="G1099" t="str">
        <f t="shared" ref="G1099:G1100" si="94">CONCATENATE(A1099,B1099,C1099,D1099,E1099)</f>
        <v>Services Tourisme et TransportsServices aux particuliers2015communeNB_A501</v>
      </c>
      <c r="H1099" t="e">
        <f>VLOOKUP($G:$G,#REF!,1,FALSE)</f>
        <v>#REF!</v>
      </c>
    </row>
    <row r="1100" spans="1:8" x14ac:dyDescent="0.25">
      <c r="A1100" t="s">
        <v>327</v>
      </c>
      <c r="B1100" t="s">
        <v>328</v>
      </c>
      <c r="C1100">
        <v>2015</v>
      </c>
      <c r="D1100" t="s">
        <v>4211</v>
      </c>
      <c r="E1100" t="s">
        <v>1099</v>
      </c>
      <c r="F1100" t="s">
        <v>1100</v>
      </c>
      <c r="G1100" t="str">
        <f t="shared" si="94"/>
        <v>Services Tourisme et TransportsServices aux particuliers2015communeNB_A402</v>
      </c>
      <c r="H1100" t="e">
        <f>VLOOKUP($G:$G,#REF!,1,FALSE)</f>
        <v>#REF!</v>
      </c>
    </row>
    <row r="1101" spans="1:8" x14ac:dyDescent="0.25">
      <c r="A1101" t="s">
        <v>514</v>
      </c>
      <c r="B1101" t="s">
        <v>515</v>
      </c>
      <c r="C1101">
        <v>2011</v>
      </c>
      <c r="D1101" t="s">
        <v>4212</v>
      </c>
      <c r="E1101" t="s">
        <v>2245</v>
      </c>
      <c r="F1101" t="s">
        <v>2246</v>
      </c>
      <c r="G1101" t="str">
        <f t="shared" si="93"/>
        <v>Enseignement-EducationDiplômes - Formation2011iris</v>
      </c>
      <c r="H1101" t="e">
        <f>VLOOKUP($G:$G,#REF!,1,FALSE)</f>
        <v>#REF!</v>
      </c>
    </row>
    <row r="1102" spans="1:8" hidden="1" x14ac:dyDescent="0.25">
      <c r="A1102" t="s">
        <v>514</v>
      </c>
      <c r="B1102" t="s">
        <v>515</v>
      </c>
      <c r="C1102">
        <v>2013</v>
      </c>
      <c r="D1102" t="s">
        <v>4211</v>
      </c>
      <c r="E1102" t="s">
        <v>1429</v>
      </c>
      <c r="F1102" t="s">
        <v>4417</v>
      </c>
      <c r="G1102" t="str">
        <f t="shared" si="93"/>
        <v>Enseignement-EducationDiplômes - Formation2013commune</v>
      </c>
      <c r="H1102" t="e">
        <f>VLOOKUP($G:$G,#REF!,1,FALSE)</f>
        <v>#REF!</v>
      </c>
    </row>
    <row r="1103" spans="1:8" hidden="1" x14ac:dyDescent="0.25">
      <c r="A1103" t="s">
        <v>327</v>
      </c>
      <c r="B1103" t="s">
        <v>328</v>
      </c>
      <c r="C1103">
        <v>2015</v>
      </c>
      <c r="D1103" t="s">
        <v>4211</v>
      </c>
      <c r="E1103" t="s">
        <v>1491</v>
      </c>
      <c r="F1103" t="s">
        <v>1492</v>
      </c>
      <c r="G1103" t="str">
        <f t="shared" si="93"/>
        <v>Services Tourisme et TransportsServices aux particuliers2015commune</v>
      </c>
      <c r="H1103" t="e">
        <f>VLOOKUP($G:$G,#REF!,1,FALSE)</f>
        <v>#REF!</v>
      </c>
    </row>
    <row r="1104" spans="1:8" hidden="1" x14ac:dyDescent="0.25">
      <c r="A1104" t="s">
        <v>327</v>
      </c>
      <c r="B1104" t="s">
        <v>328</v>
      </c>
      <c r="C1104">
        <v>2015</v>
      </c>
      <c r="D1104" t="s">
        <v>4211</v>
      </c>
      <c r="E1104" t="s">
        <v>343</v>
      </c>
      <c r="F1104" t="s">
        <v>2909</v>
      </c>
      <c r="G1104" t="str">
        <f t="shared" si="93"/>
        <v>Services Tourisme et TransportsServices aux particuliers2015commune</v>
      </c>
      <c r="H1104" t="e">
        <f>VLOOKUP($G:$G,#REF!,1,FALSE)</f>
        <v>#REF!</v>
      </c>
    </row>
    <row r="1105" spans="1:8" hidden="1" x14ac:dyDescent="0.25">
      <c r="A1105" t="s">
        <v>327</v>
      </c>
      <c r="B1105" t="s">
        <v>328</v>
      </c>
      <c r="C1105">
        <v>2015</v>
      </c>
      <c r="D1105" t="s">
        <v>4211</v>
      </c>
      <c r="E1105" t="s">
        <v>1049</v>
      </c>
      <c r="F1105" t="s">
        <v>1050</v>
      </c>
      <c r="G1105" t="str">
        <f t="shared" si="93"/>
        <v>Services Tourisme et TransportsServices aux particuliers2015commune</v>
      </c>
      <c r="H1105" t="e">
        <f>VLOOKUP($G:$G,#REF!,1,FALSE)</f>
        <v>#REF!</v>
      </c>
    </row>
    <row r="1106" spans="1:8" hidden="1" x14ac:dyDescent="0.25">
      <c r="A1106" t="s">
        <v>327</v>
      </c>
      <c r="B1106" t="s">
        <v>328</v>
      </c>
      <c r="C1106">
        <v>2015</v>
      </c>
      <c r="D1106" t="s">
        <v>4211</v>
      </c>
      <c r="E1106" t="s">
        <v>789</v>
      </c>
      <c r="F1106" t="s">
        <v>790</v>
      </c>
      <c r="G1106" t="str">
        <f t="shared" si="93"/>
        <v>Services Tourisme et TransportsServices aux particuliers2015commune</v>
      </c>
      <c r="H1106" t="e">
        <f>VLOOKUP($G:$G,#REF!,1,FALSE)</f>
        <v>#REF!</v>
      </c>
    </row>
    <row r="1107" spans="1:8" x14ac:dyDescent="0.25">
      <c r="A1107" t="s">
        <v>327</v>
      </c>
      <c r="B1107" t="s">
        <v>328</v>
      </c>
      <c r="C1107">
        <v>2015</v>
      </c>
      <c r="D1107" t="s">
        <v>4211</v>
      </c>
      <c r="E1107" t="s">
        <v>968</v>
      </c>
      <c r="F1107" t="s">
        <v>969</v>
      </c>
      <c r="G1107" t="str">
        <f t="shared" ref="G1107:G1108" si="95">CONCATENATE(A1107,B1107,C1107,D1107,E1107)</f>
        <v>Services Tourisme et TransportsServices aux particuliers2015communeNB_A203</v>
      </c>
      <c r="H1107" t="e">
        <f>VLOOKUP($G:$G,#REF!,1,FALSE)</f>
        <v>#REF!</v>
      </c>
    </row>
    <row r="1108" spans="1:8" x14ac:dyDescent="0.25">
      <c r="A1108" t="s">
        <v>514</v>
      </c>
      <c r="B1108" t="s">
        <v>515</v>
      </c>
      <c r="C1108">
        <v>2013</v>
      </c>
      <c r="D1108" t="s">
        <v>4211</v>
      </c>
      <c r="E1108" t="s">
        <v>915</v>
      </c>
      <c r="F1108" t="s">
        <v>2788</v>
      </c>
      <c r="G1108" t="str">
        <f t="shared" si="95"/>
        <v>Enseignement-EducationDiplômes - Formation2013communeP13_HNSCOL15P_SUP</v>
      </c>
      <c r="H1108" t="e">
        <f>VLOOKUP($G:$G,#REF!,1,FALSE)</f>
        <v>#REF!</v>
      </c>
    </row>
    <row r="1109" spans="1:8" hidden="1" x14ac:dyDescent="0.25">
      <c r="A1109" t="s">
        <v>327</v>
      </c>
      <c r="B1109" t="s">
        <v>328</v>
      </c>
      <c r="C1109">
        <v>2015</v>
      </c>
      <c r="D1109" t="s">
        <v>4211</v>
      </c>
      <c r="E1109" t="s">
        <v>345</v>
      </c>
      <c r="F1109" t="s">
        <v>346</v>
      </c>
      <c r="G1109" t="str">
        <f t="shared" si="93"/>
        <v>Services Tourisme et TransportsServices aux particuliers2015commune</v>
      </c>
      <c r="H1109" t="e">
        <f>VLOOKUP($G:$G,#REF!,1,FALSE)</f>
        <v>#REF!</v>
      </c>
    </row>
    <row r="1110" spans="1:8" x14ac:dyDescent="0.25">
      <c r="A1110" t="s">
        <v>327</v>
      </c>
      <c r="B1110" t="s">
        <v>328</v>
      </c>
      <c r="C1110">
        <v>2015</v>
      </c>
      <c r="D1110" t="s">
        <v>4211</v>
      </c>
      <c r="E1110" t="s">
        <v>347</v>
      </c>
      <c r="F1110" t="s">
        <v>348</v>
      </c>
      <c r="G1110" t="str">
        <f>CONCATENATE(A1110,B1110,C1110,D1110,E1110)</f>
        <v>Services Tourisme et TransportsServices aux particuliers2015communeNB_A301</v>
      </c>
      <c r="H1110" t="e">
        <f>VLOOKUP($G:$G,#REF!,1,FALSE)</f>
        <v>#REF!</v>
      </c>
    </row>
    <row r="1111" spans="1:8" hidden="1" x14ac:dyDescent="0.25">
      <c r="A1111" t="s">
        <v>514</v>
      </c>
      <c r="B1111" t="s">
        <v>569</v>
      </c>
      <c r="C1111">
        <v>2015</v>
      </c>
      <c r="D1111" t="s">
        <v>4212</v>
      </c>
      <c r="E1111" t="s">
        <v>4242</v>
      </c>
      <c r="F1111" t="s">
        <v>581</v>
      </c>
      <c r="G1111" t="str">
        <f t="shared" si="93"/>
        <v>Enseignement-EducationÉlèves	 établissements et enseignants2015iris</v>
      </c>
      <c r="H1111" t="e">
        <f>VLOOKUP($G:$G,#REF!,1,FALSE)</f>
        <v>#REF!</v>
      </c>
    </row>
    <row r="1112" spans="1:8" hidden="1" x14ac:dyDescent="0.25">
      <c r="A1112" t="s">
        <v>514</v>
      </c>
      <c r="B1112" t="s">
        <v>569</v>
      </c>
      <c r="C1112">
        <v>2015</v>
      </c>
      <c r="D1112" t="s">
        <v>4212</v>
      </c>
      <c r="E1112" t="s">
        <v>4243</v>
      </c>
      <c r="F1112" t="s">
        <v>4244</v>
      </c>
      <c r="G1112" t="str">
        <f t="shared" si="93"/>
        <v>Enseignement-EducationÉlèves	 établissements et enseignants2015iris</v>
      </c>
      <c r="H1112" t="e">
        <f>VLOOKUP($G:$G,#REF!,1,FALSE)</f>
        <v>#REF!</v>
      </c>
    </row>
    <row r="1113" spans="1:8" hidden="1" x14ac:dyDescent="0.25">
      <c r="A1113" t="s">
        <v>327</v>
      </c>
      <c r="B1113" t="s">
        <v>328</v>
      </c>
      <c r="C1113">
        <v>2015</v>
      </c>
      <c r="D1113" t="s">
        <v>4211</v>
      </c>
      <c r="E1113" t="s">
        <v>1250</v>
      </c>
      <c r="F1113" t="s">
        <v>1251</v>
      </c>
      <c r="G1113" t="str">
        <f t="shared" si="93"/>
        <v>Services Tourisme et TransportsServices aux particuliers2015commune</v>
      </c>
      <c r="H1113" t="e">
        <f>VLOOKUP($G:$G,#REF!,1,FALSE)</f>
        <v>#REF!</v>
      </c>
    </row>
    <row r="1114" spans="1:8" hidden="1" x14ac:dyDescent="0.25">
      <c r="A1114" t="s">
        <v>327</v>
      </c>
      <c r="B1114" t="s">
        <v>328</v>
      </c>
      <c r="C1114">
        <v>2015</v>
      </c>
      <c r="D1114" t="s">
        <v>4211</v>
      </c>
      <c r="E1114" t="s">
        <v>992</v>
      </c>
      <c r="F1114" t="s">
        <v>993</v>
      </c>
      <c r="G1114" t="str">
        <f t="shared" si="93"/>
        <v>Services Tourisme et TransportsServices aux particuliers2015commune</v>
      </c>
      <c r="H1114" t="e">
        <f>VLOOKUP($G:$G,#REF!,1,FALSE)</f>
        <v>#REF!</v>
      </c>
    </row>
    <row r="1115" spans="1:8" hidden="1" x14ac:dyDescent="0.25">
      <c r="A1115" t="s">
        <v>5</v>
      </c>
      <c r="B1115" t="s">
        <v>6</v>
      </c>
      <c r="C1115">
        <v>2007</v>
      </c>
      <c r="D1115" t="s">
        <v>4211</v>
      </c>
      <c r="E1115" t="s">
        <v>113</v>
      </c>
      <c r="F1115" t="s">
        <v>114</v>
      </c>
      <c r="G1115" t="str">
        <f t="shared" si="93"/>
        <v>Populationévolution-structure-population2007commune</v>
      </c>
      <c r="H1115" t="e">
        <f>VLOOKUP($G:$G,#REF!,1,FALSE)</f>
        <v>#REF!</v>
      </c>
    </row>
    <row r="1116" spans="1:8" x14ac:dyDescent="0.25">
      <c r="A1116" t="s">
        <v>327</v>
      </c>
      <c r="B1116" t="s">
        <v>328</v>
      </c>
      <c r="C1116">
        <v>2015</v>
      </c>
      <c r="D1116" t="s">
        <v>4211</v>
      </c>
      <c r="E1116" t="s">
        <v>349</v>
      </c>
      <c r="F1116" t="s">
        <v>350</v>
      </c>
      <c r="G1116" t="str">
        <f t="shared" ref="G1116:G1119" si="96">CONCATENATE(A1116,B1116,C1116,D1116,E1116)</f>
        <v>Services Tourisme et TransportsServices aux particuliers2015communeNB_A121</v>
      </c>
      <c r="H1116" t="e">
        <f>VLOOKUP($G:$G,#REF!,1,FALSE)</f>
        <v>#REF!</v>
      </c>
    </row>
    <row r="1117" spans="1:8" x14ac:dyDescent="0.25">
      <c r="A1117" t="s">
        <v>514</v>
      </c>
      <c r="B1117" t="s">
        <v>515</v>
      </c>
      <c r="C1117">
        <v>2011</v>
      </c>
      <c r="D1117" t="s">
        <v>4211</v>
      </c>
      <c r="E1117" t="s">
        <v>2245</v>
      </c>
      <c r="F1117" t="s">
        <v>4418</v>
      </c>
      <c r="G1117" t="str">
        <f t="shared" si="96"/>
        <v>Enseignement-EducationDiplômes - Formation2011communeP11_HNSCOL15P</v>
      </c>
      <c r="H1117" t="e">
        <f>VLOOKUP($G:$G,#REF!,1,FALSE)</f>
        <v>#REF!</v>
      </c>
    </row>
    <row r="1118" spans="1:8" x14ac:dyDescent="0.25">
      <c r="A1118" t="s">
        <v>327</v>
      </c>
      <c r="B1118" t="s">
        <v>328</v>
      </c>
      <c r="C1118">
        <v>2015</v>
      </c>
      <c r="D1118" t="s">
        <v>4211</v>
      </c>
      <c r="E1118" t="s">
        <v>355</v>
      </c>
      <c r="F1118" t="s">
        <v>356</v>
      </c>
      <c r="G1118" t="str">
        <f t="shared" si="96"/>
        <v>Services Tourisme et TransportsServices aux particuliers2015communeNB_A123</v>
      </c>
      <c r="H1118" t="e">
        <f>VLOOKUP($G:$G,#REF!,1,FALSE)</f>
        <v>#REF!</v>
      </c>
    </row>
    <row r="1119" spans="1:8" x14ac:dyDescent="0.25">
      <c r="A1119" t="s">
        <v>327</v>
      </c>
      <c r="B1119" t="s">
        <v>328</v>
      </c>
      <c r="C1119">
        <v>2015</v>
      </c>
      <c r="D1119" t="s">
        <v>4211</v>
      </c>
      <c r="E1119" t="s">
        <v>353</v>
      </c>
      <c r="F1119" t="s">
        <v>354</v>
      </c>
      <c r="G1119" t="str">
        <f t="shared" si="96"/>
        <v>Services Tourisme et TransportsServices aux particuliers2015communeNB_A119</v>
      </c>
      <c r="H1119" t="e">
        <f>VLOOKUP($G:$G,#REF!,1,FALSE)</f>
        <v>#REF!</v>
      </c>
    </row>
    <row r="1120" spans="1:8" hidden="1" x14ac:dyDescent="0.25">
      <c r="A1120" t="s">
        <v>327</v>
      </c>
      <c r="B1120" t="s">
        <v>328</v>
      </c>
      <c r="C1120">
        <v>2015</v>
      </c>
      <c r="D1120" t="s">
        <v>4211</v>
      </c>
      <c r="E1120" t="s">
        <v>466</v>
      </c>
      <c r="F1120" t="s">
        <v>467</v>
      </c>
      <c r="G1120" t="str">
        <f t="shared" si="93"/>
        <v>Services Tourisme et TransportsServices aux particuliers2015commune</v>
      </c>
      <c r="H1120" t="e">
        <f>VLOOKUP($G:$G,#REF!,1,FALSE)</f>
        <v>#REF!</v>
      </c>
    </row>
    <row r="1121" spans="1:8" x14ac:dyDescent="0.25">
      <c r="A1121" t="s">
        <v>157</v>
      </c>
      <c r="B1121" t="s">
        <v>158</v>
      </c>
      <c r="C1121">
        <v>2013</v>
      </c>
      <c r="D1121" t="s">
        <v>4211</v>
      </c>
      <c r="E1121" t="s">
        <v>1213</v>
      </c>
      <c r="F1121" t="s">
        <v>1214</v>
      </c>
      <c r="G1121" t="str">
        <f>CONCATENATE(A1121,B1121,C1121,D1121,E1121)</f>
        <v>EntrepriseCaractéristiques des entreprises et établissements2013communeETPTOT13</v>
      </c>
      <c r="H1121" t="e">
        <f>VLOOKUP($G:$G,#REF!,1,FALSE)</f>
        <v>#REF!</v>
      </c>
    </row>
    <row r="1122" spans="1:8" hidden="1" x14ac:dyDescent="0.25">
      <c r="A1122" t="s">
        <v>327</v>
      </c>
      <c r="B1122" t="s">
        <v>328</v>
      </c>
      <c r="C1122">
        <v>2015</v>
      </c>
      <c r="D1122" t="s">
        <v>4211</v>
      </c>
      <c r="E1122" t="s">
        <v>361</v>
      </c>
      <c r="F1122" t="s">
        <v>362</v>
      </c>
      <c r="G1122" t="str">
        <f t="shared" si="93"/>
        <v>Services Tourisme et TransportsServices aux particuliers2015commune</v>
      </c>
      <c r="H1122" t="e">
        <f>VLOOKUP($G:$G,#REF!,1,FALSE)</f>
        <v>#REF!</v>
      </c>
    </row>
    <row r="1123" spans="1:8" x14ac:dyDescent="0.25">
      <c r="A1123" t="s">
        <v>231</v>
      </c>
      <c r="B1123" t="s">
        <v>232</v>
      </c>
      <c r="C1123">
        <v>2012</v>
      </c>
      <c r="D1123" t="s">
        <v>4212</v>
      </c>
      <c r="E1123" t="s">
        <v>3418</v>
      </c>
      <c r="F1123" t="s">
        <v>3419</v>
      </c>
      <c r="G1123" t="str">
        <f t="shared" si="93"/>
        <v>Conditions de vie-SociétéLogement2012iris</v>
      </c>
      <c r="H1123" t="e">
        <f>VLOOKUP($G:$G,#REF!,1,FALSE)</f>
        <v>#REF!</v>
      </c>
    </row>
    <row r="1124" spans="1:8" hidden="1" x14ac:dyDescent="0.25">
      <c r="A1124" t="s">
        <v>327</v>
      </c>
      <c r="B1124" t="s">
        <v>328</v>
      </c>
      <c r="C1124">
        <v>2015</v>
      </c>
      <c r="D1124" t="s">
        <v>4211</v>
      </c>
      <c r="E1124" t="s">
        <v>363</v>
      </c>
      <c r="F1124" t="s">
        <v>364</v>
      </c>
      <c r="G1124" t="str">
        <f t="shared" si="93"/>
        <v>Services Tourisme et TransportsServices aux particuliers2015commune</v>
      </c>
      <c r="H1124" t="e">
        <f>VLOOKUP($G:$G,#REF!,1,FALSE)</f>
        <v>#REF!</v>
      </c>
    </row>
    <row r="1125" spans="1:8" hidden="1" x14ac:dyDescent="0.25">
      <c r="A1125" t="s">
        <v>327</v>
      </c>
      <c r="B1125" t="s">
        <v>328</v>
      </c>
      <c r="C1125">
        <v>2015</v>
      </c>
      <c r="D1125" t="s">
        <v>4211</v>
      </c>
      <c r="E1125" t="s">
        <v>365</v>
      </c>
      <c r="F1125" t="s">
        <v>366</v>
      </c>
      <c r="G1125" t="str">
        <f t="shared" si="93"/>
        <v>Services Tourisme et TransportsServices aux particuliers2015commune</v>
      </c>
      <c r="H1125" t="e">
        <f>VLOOKUP($G:$G,#REF!,1,FALSE)</f>
        <v>#REF!</v>
      </c>
    </row>
    <row r="1126" spans="1:8" hidden="1" x14ac:dyDescent="0.25">
      <c r="A1126" t="s">
        <v>514</v>
      </c>
      <c r="B1126" t="s">
        <v>515</v>
      </c>
      <c r="C1126">
        <v>2013</v>
      </c>
      <c r="D1126" t="s">
        <v>4211</v>
      </c>
      <c r="E1126" t="s">
        <v>777</v>
      </c>
      <c r="F1126" t="s">
        <v>4419</v>
      </c>
      <c r="G1126" t="str">
        <f t="shared" si="93"/>
        <v>Enseignement-EducationDiplômes - Formation2013commune</v>
      </c>
      <c r="H1126" t="e">
        <f>VLOOKUP($G:$G,#REF!,1,FALSE)</f>
        <v>#REF!</v>
      </c>
    </row>
    <row r="1127" spans="1:8" hidden="1" x14ac:dyDescent="0.25">
      <c r="A1127" t="s">
        <v>327</v>
      </c>
      <c r="B1127" t="s">
        <v>328</v>
      </c>
      <c r="C1127">
        <v>2015</v>
      </c>
      <c r="D1127" t="s">
        <v>4211</v>
      </c>
      <c r="E1127" t="s">
        <v>367</v>
      </c>
      <c r="F1127" t="s">
        <v>368</v>
      </c>
      <c r="G1127" t="str">
        <f t="shared" si="93"/>
        <v>Services Tourisme et TransportsServices aux particuliers2015commune</v>
      </c>
      <c r="H1127" t="e">
        <f>VLOOKUP($G:$G,#REF!,1,FALSE)</f>
        <v>#REF!</v>
      </c>
    </row>
    <row r="1128" spans="1:8" hidden="1" x14ac:dyDescent="0.25">
      <c r="A1128" t="s">
        <v>327</v>
      </c>
      <c r="B1128" t="s">
        <v>328</v>
      </c>
      <c r="C1128">
        <v>2015</v>
      </c>
      <c r="D1128" t="s">
        <v>4211</v>
      </c>
      <c r="E1128" t="s">
        <v>1054</v>
      </c>
      <c r="F1128" t="s">
        <v>1055</v>
      </c>
      <c r="G1128" t="str">
        <f t="shared" si="93"/>
        <v>Services Tourisme et TransportsServices aux particuliers2015commune</v>
      </c>
      <c r="H1128" t="e">
        <f>VLOOKUP($G:$G,#REF!,1,FALSE)</f>
        <v>#REF!</v>
      </c>
    </row>
    <row r="1129" spans="1:8" x14ac:dyDescent="0.25">
      <c r="A1129" t="s">
        <v>5</v>
      </c>
      <c r="B1129" t="s">
        <v>835</v>
      </c>
      <c r="C1129">
        <v>2012</v>
      </c>
      <c r="D1129" t="s">
        <v>4211</v>
      </c>
      <c r="E1129" t="s">
        <v>3909</v>
      </c>
      <c r="F1129" t="s">
        <v>3910</v>
      </c>
      <c r="G1129" t="str">
        <f>CONCATENATE(A1129,B1129,C1129,D1129,E1129)</f>
        <v>PopulationCouples - Familles - Ménages2012communeC12_NE24F2</v>
      </c>
      <c r="H1129" t="e">
        <f>VLOOKUP($G:$G,#REF!,1,FALSE)</f>
        <v>#REF!</v>
      </c>
    </row>
    <row r="1130" spans="1:8" x14ac:dyDescent="0.25">
      <c r="A1130" t="s">
        <v>5</v>
      </c>
      <c r="B1130" t="s">
        <v>835</v>
      </c>
      <c r="C1130">
        <v>2009</v>
      </c>
      <c r="D1130" t="s">
        <v>4212</v>
      </c>
      <c r="E1130" t="s">
        <v>2345</v>
      </c>
      <c r="F1130" t="s">
        <v>2346</v>
      </c>
      <c r="G1130" t="str">
        <f t="shared" si="93"/>
        <v>PopulationCouples - Familles - Ménages2009iris</v>
      </c>
      <c r="H1130" t="e">
        <f>VLOOKUP($G:$G,#REF!,1,FALSE)</f>
        <v>#REF!</v>
      </c>
    </row>
    <row r="1131" spans="1:8" x14ac:dyDescent="0.25">
      <c r="A1131" t="s">
        <v>5</v>
      </c>
      <c r="B1131" t="s">
        <v>835</v>
      </c>
      <c r="C1131">
        <v>2012</v>
      </c>
      <c r="D1131" t="s">
        <v>4211</v>
      </c>
      <c r="E1131" t="s">
        <v>4055</v>
      </c>
      <c r="F1131" t="s">
        <v>4056</v>
      </c>
      <c r="G1131" t="str">
        <f t="shared" si="93"/>
        <v>PopulationCouples - Familles - Ménages2012commune</v>
      </c>
      <c r="H1131" t="e">
        <f>VLOOKUP($G:$G,#REF!,1,FALSE)</f>
        <v>#REF!</v>
      </c>
    </row>
    <row r="1132" spans="1:8" x14ac:dyDescent="0.25">
      <c r="A1132" t="s">
        <v>514</v>
      </c>
      <c r="B1132" t="s">
        <v>515</v>
      </c>
      <c r="C1132">
        <v>2010</v>
      </c>
      <c r="D1132" t="s">
        <v>4212</v>
      </c>
      <c r="E1132" t="s">
        <v>1909</v>
      </c>
      <c r="F1132" t="s">
        <v>1910</v>
      </c>
      <c r="G1132" t="str">
        <f t="shared" si="93"/>
        <v>Enseignement-EducationDiplômes - Formation2010iris</v>
      </c>
      <c r="H1132" t="e">
        <f>VLOOKUP($G:$G,#REF!,1,FALSE)</f>
        <v>#REF!</v>
      </c>
    </row>
    <row r="1133" spans="1:8" hidden="1" x14ac:dyDescent="0.25">
      <c r="A1133" t="s">
        <v>373</v>
      </c>
      <c r="B1133" t="s">
        <v>374</v>
      </c>
      <c r="C1133">
        <v>2012</v>
      </c>
      <c r="D1133" t="s">
        <v>4211</v>
      </c>
      <c r="E1133" t="s">
        <v>1094</v>
      </c>
      <c r="F1133" t="s">
        <v>1095</v>
      </c>
      <c r="G1133" t="str">
        <f t="shared" si="93"/>
        <v>Revenus SalairesRevenus - Niveaux de vie - Patrimoine2012commune</v>
      </c>
      <c r="H1133" t="e">
        <f>VLOOKUP($G:$G,#REF!,1,FALSE)</f>
        <v>#REF!</v>
      </c>
    </row>
    <row r="1134" spans="1:8" x14ac:dyDescent="0.25">
      <c r="A1134" t="s">
        <v>5</v>
      </c>
      <c r="B1134" t="s">
        <v>835</v>
      </c>
      <c r="C1134">
        <v>2012</v>
      </c>
      <c r="D1134" t="s">
        <v>4211</v>
      </c>
      <c r="E1134" t="s">
        <v>2810</v>
      </c>
      <c r="F1134" t="s">
        <v>2811</v>
      </c>
      <c r="G1134" t="str">
        <f t="shared" si="93"/>
        <v>PopulationCouples - Familles - Ménages2012commune</v>
      </c>
      <c r="H1134" t="e">
        <f>VLOOKUP($G:$G,#REF!,1,FALSE)</f>
        <v>#REF!</v>
      </c>
    </row>
    <row r="1135" spans="1:8" x14ac:dyDescent="0.25">
      <c r="A1135" t="s">
        <v>514</v>
      </c>
      <c r="B1135" t="s">
        <v>515</v>
      </c>
      <c r="C1135">
        <v>2011</v>
      </c>
      <c r="D1135" t="s">
        <v>4211</v>
      </c>
      <c r="E1135" t="s">
        <v>2263</v>
      </c>
      <c r="F1135" t="s">
        <v>4420</v>
      </c>
      <c r="G1135" t="str">
        <f>CONCATENATE(A1135,B1135,C1135,D1135,E1135)</f>
        <v>Enseignement-EducationDiplômes - Formation2011communeP11_SCOL1517</v>
      </c>
      <c r="H1135" t="e">
        <f>VLOOKUP($G:$G,#REF!,1,FALSE)</f>
        <v>#REF!</v>
      </c>
    </row>
    <row r="1136" spans="1:8" x14ac:dyDescent="0.25">
      <c r="A1136" t="s">
        <v>5</v>
      </c>
      <c r="B1136" t="s">
        <v>835</v>
      </c>
      <c r="C1136">
        <v>2012</v>
      </c>
      <c r="D1136" t="s">
        <v>4211</v>
      </c>
      <c r="E1136" t="s">
        <v>2699</v>
      </c>
      <c r="F1136" t="s">
        <v>2700</v>
      </c>
      <c r="G1136" t="str">
        <f t="shared" si="93"/>
        <v>PopulationCouples - Familles - Ménages2012commune</v>
      </c>
      <c r="H1136" t="e">
        <f>VLOOKUP($G:$G,#REF!,1,FALSE)</f>
        <v>#REF!</v>
      </c>
    </row>
    <row r="1137" spans="1:8" hidden="1" x14ac:dyDescent="0.25">
      <c r="A1137" t="s">
        <v>231</v>
      </c>
      <c r="B1137" t="s">
        <v>232</v>
      </c>
      <c r="C1137">
        <v>2013</v>
      </c>
      <c r="D1137" t="s">
        <v>4211</v>
      </c>
      <c r="E1137" t="s">
        <v>245</v>
      </c>
      <c r="F1137" t="s">
        <v>246</v>
      </c>
      <c r="G1137" t="str">
        <f t="shared" si="93"/>
        <v>Conditions de vie-SociétéLogement2013commune</v>
      </c>
      <c r="H1137" t="e">
        <f>VLOOKUP($G:$G,#REF!,1,FALSE)</f>
        <v>#REF!</v>
      </c>
    </row>
    <row r="1138" spans="1:8" x14ac:dyDescent="0.25">
      <c r="A1138" t="s">
        <v>5</v>
      </c>
      <c r="B1138" t="s">
        <v>835</v>
      </c>
      <c r="C1138">
        <v>2012</v>
      </c>
      <c r="D1138" t="s">
        <v>4211</v>
      </c>
      <c r="E1138" t="s">
        <v>3736</v>
      </c>
      <c r="F1138" t="s">
        <v>3737</v>
      </c>
      <c r="G1138" t="str">
        <f t="shared" si="93"/>
        <v>PopulationCouples - Familles - Ménages2012commune</v>
      </c>
      <c r="H1138" t="e">
        <f>VLOOKUP($G:$G,#REF!,1,FALSE)</f>
        <v>#REF!</v>
      </c>
    </row>
    <row r="1139" spans="1:8" x14ac:dyDescent="0.25">
      <c r="A1139" t="s">
        <v>5</v>
      </c>
      <c r="B1139" t="s">
        <v>835</v>
      </c>
      <c r="C1139">
        <v>2012</v>
      </c>
      <c r="D1139" t="s">
        <v>4211</v>
      </c>
      <c r="E1139" t="s">
        <v>3088</v>
      </c>
      <c r="F1139" t="s">
        <v>3089</v>
      </c>
      <c r="G1139" t="str">
        <f t="shared" ref="G1139:G1140" si="97">CONCATENATE(A1139,B1139,C1139,D1139,E1139)</f>
        <v>PopulationCouples - Familles - Ménages2012communeC12_PMEN_CS4</v>
      </c>
      <c r="H1139" t="e">
        <f>VLOOKUP($G:$G,#REF!,1,FALSE)</f>
        <v>#REF!</v>
      </c>
    </row>
    <row r="1140" spans="1:8" x14ac:dyDescent="0.25">
      <c r="A1140" t="s">
        <v>5</v>
      </c>
      <c r="B1140" t="s">
        <v>835</v>
      </c>
      <c r="C1140">
        <v>2012</v>
      </c>
      <c r="D1140" t="s">
        <v>4211</v>
      </c>
      <c r="E1140" t="s">
        <v>2701</v>
      </c>
      <c r="F1140" t="s">
        <v>2702</v>
      </c>
      <c r="G1140" t="str">
        <f t="shared" si="97"/>
        <v>PopulationCouples - Familles - Ménages2012communeC12_PMEN_CS3</v>
      </c>
      <c r="H1140" t="e">
        <f>VLOOKUP($G:$G,#REF!,1,FALSE)</f>
        <v>#REF!</v>
      </c>
    </row>
    <row r="1141" spans="1:8" x14ac:dyDescent="0.25">
      <c r="A1141" t="s">
        <v>327</v>
      </c>
      <c r="B1141" t="s">
        <v>127</v>
      </c>
      <c r="C1141">
        <v>2015</v>
      </c>
      <c r="D1141" t="s">
        <v>4212</v>
      </c>
      <c r="E1141" t="s">
        <v>1340</v>
      </c>
      <c r="F1141" t="s">
        <v>1341</v>
      </c>
      <c r="G1141" t="str">
        <f t="shared" si="93"/>
        <v>Services Tourisme et TransportsCommerce2015iris</v>
      </c>
      <c r="H1141" t="e">
        <f>VLOOKUP($G:$G,#REF!,1,FALSE)</f>
        <v>#REF!</v>
      </c>
    </row>
    <row r="1142" spans="1:8" x14ac:dyDescent="0.25">
      <c r="A1142" t="s">
        <v>5</v>
      </c>
      <c r="B1142" t="s">
        <v>835</v>
      </c>
      <c r="C1142">
        <v>2012</v>
      </c>
      <c r="D1142" t="s">
        <v>4211</v>
      </c>
      <c r="E1142" t="s">
        <v>2703</v>
      </c>
      <c r="F1142" t="s">
        <v>2704</v>
      </c>
      <c r="G1142" t="str">
        <f>CONCATENATE(A1142,B1142,C1142,D1142,E1142)</f>
        <v>PopulationCouples - Familles - Ménages2012communeC12_PMEN_CS2</v>
      </c>
      <c r="H1142" t="e">
        <f>VLOOKUP($G:$G,#REF!,1,FALSE)</f>
        <v>#REF!</v>
      </c>
    </row>
    <row r="1143" spans="1:8" hidden="1" x14ac:dyDescent="0.25">
      <c r="A1143" t="s">
        <v>1256</v>
      </c>
      <c r="B1143" t="s">
        <v>1257</v>
      </c>
      <c r="C1143">
        <v>2014</v>
      </c>
      <c r="D1143" t="s">
        <v>4211</v>
      </c>
      <c r="E1143" t="s">
        <v>1441</v>
      </c>
      <c r="F1143" t="s">
        <v>1442</v>
      </c>
      <c r="G1143" t="str">
        <f t="shared" si="93"/>
        <v>TerritoireRégions	 départements et villes de France2014commune</v>
      </c>
      <c r="H1143" t="e">
        <f>VLOOKUP($G:$G,#REF!,1,FALSE)</f>
        <v>#REF!</v>
      </c>
    </row>
    <row r="1144" spans="1:8" x14ac:dyDescent="0.25">
      <c r="A1144" t="s">
        <v>5</v>
      </c>
      <c r="B1144" t="s">
        <v>835</v>
      </c>
      <c r="C1144">
        <v>2012</v>
      </c>
      <c r="D1144" t="s">
        <v>4211</v>
      </c>
      <c r="E1144" t="s">
        <v>2799</v>
      </c>
      <c r="F1144" t="s">
        <v>2800</v>
      </c>
      <c r="G1144" t="str">
        <f>CONCATENATE(A1144,B1144,C1144,D1144,E1144)</f>
        <v>PopulationCouples - Familles - Ménages2012communeC12_PMEN_CS1</v>
      </c>
      <c r="H1144" t="e">
        <f>VLOOKUP($G:$G,#REF!,1,FALSE)</f>
        <v>#REF!</v>
      </c>
    </row>
    <row r="1145" spans="1:8" x14ac:dyDescent="0.25">
      <c r="A1145" t="s">
        <v>5</v>
      </c>
      <c r="B1145" t="s">
        <v>835</v>
      </c>
      <c r="C1145">
        <v>2012</v>
      </c>
      <c r="D1145" t="s">
        <v>4211</v>
      </c>
      <c r="E1145" t="s">
        <v>2900</v>
      </c>
      <c r="F1145" t="s">
        <v>2901</v>
      </c>
      <c r="G1145" t="str">
        <f t="shared" si="93"/>
        <v>PopulationCouples - Familles - Ménages2012commune</v>
      </c>
      <c r="H1145" t="e">
        <f>VLOOKUP($G:$G,#REF!,1,FALSE)</f>
        <v>#REF!</v>
      </c>
    </row>
    <row r="1146" spans="1:8" x14ac:dyDescent="0.25">
      <c r="A1146" t="s">
        <v>5</v>
      </c>
      <c r="B1146" t="s">
        <v>835</v>
      </c>
      <c r="C1146">
        <v>2012</v>
      </c>
      <c r="D1146" t="s">
        <v>4211</v>
      </c>
      <c r="E1146" t="s">
        <v>3068</v>
      </c>
      <c r="F1146" t="s">
        <v>3069</v>
      </c>
      <c r="G1146" t="str">
        <f>CONCATENATE(A1146,B1146,C1146,D1146,E1146)</f>
        <v>PopulationCouples - Familles - Ménages2012communeC12_MEN_CS6</v>
      </c>
      <c r="H1146" t="e">
        <f>VLOOKUP($G:$G,#REF!,1,FALSE)</f>
        <v>#REF!</v>
      </c>
    </row>
    <row r="1147" spans="1:8" x14ac:dyDescent="0.25">
      <c r="A1147" t="s">
        <v>327</v>
      </c>
      <c r="B1147" t="s">
        <v>127</v>
      </c>
      <c r="C1147">
        <v>2015</v>
      </c>
      <c r="D1147" t="s">
        <v>4212</v>
      </c>
      <c r="E1147" t="s">
        <v>129</v>
      </c>
      <c r="F1147" t="s">
        <v>130</v>
      </c>
      <c r="G1147" t="str">
        <f t="shared" si="93"/>
        <v>Services Tourisme et TransportsCommerce2015iris</v>
      </c>
      <c r="H1147" t="e">
        <f>VLOOKUP($G:$G,#REF!,1,FALSE)</f>
        <v>#REF!</v>
      </c>
    </row>
    <row r="1148" spans="1:8" x14ac:dyDescent="0.25">
      <c r="A1148" t="s">
        <v>5</v>
      </c>
      <c r="B1148" t="s">
        <v>835</v>
      </c>
      <c r="C1148">
        <v>2012</v>
      </c>
      <c r="D1148" t="s">
        <v>4211</v>
      </c>
      <c r="E1148" t="s">
        <v>4174</v>
      </c>
      <c r="F1148" t="s">
        <v>4175</v>
      </c>
      <c r="G1148" t="str">
        <f t="shared" ref="G1148:G1149" si="98">CONCATENATE(A1148,B1148,C1148,D1148,E1148)</f>
        <v>PopulationCouples - Familles - Ménages2012communeC12_MEN_CS5</v>
      </c>
      <c r="H1148" t="e">
        <f>VLOOKUP($G:$G,#REF!,1,FALSE)</f>
        <v>#REF!</v>
      </c>
    </row>
    <row r="1149" spans="1:8" x14ac:dyDescent="0.25">
      <c r="A1149" t="s">
        <v>5</v>
      </c>
      <c r="B1149" t="s">
        <v>835</v>
      </c>
      <c r="C1149">
        <v>2012</v>
      </c>
      <c r="D1149" t="s">
        <v>4211</v>
      </c>
      <c r="E1149" t="s">
        <v>3243</v>
      </c>
      <c r="F1149" t="s">
        <v>3244</v>
      </c>
      <c r="G1149" t="str">
        <f t="shared" si="98"/>
        <v>PopulationCouples - Familles - Ménages2012communeC12_MEN_CS3</v>
      </c>
      <c r="H1149" t="e">
        <f>VLOOKUP($G:$G,#REF!,1,FALSE)</f>
        <v>#REF!</v>
      </c>
    </row>
    <row r="1150" spans="1:8" x14ac:dyDescent="0.25">
      <c r="A1150" t="s">
        <v>5</v>
      </c>
      <c r="B1150" t="s">
        <v>835</v>
      </c>
      <c r="C1150">
        <v>2012</v>
      </c>
      <c r="D1150" t="s">
        <v>4211</v>
      </c>
      <c r="E1150" t="s">
        <v>3032</v>
      </c>
      <c r="F1150" t="s">
        <v>3033</v>
      </c>
      <c r="G1150" t="str">
        <f t="shared" si="93"/>
        <v>PopulationCouples - Familles - Ménages2012commune</v>
      </c>
      <c r="H1150" t="e">
        <f>VLOOKUP($G:$G,#REF!,1,FALSE)</f>
        <v>#REF!</v>
      </c>
    </row>
    <row r="1151" spans="1:8" x14ac:dyDescent="0.25">
      <c r="A1151" t="s">
        <v>5</v>
      </c>
      <c r="B1151" t="s">
        <v>835</v>
      </c>
      <c r="C1151">
        <v>2012</v>
      </c>
      <c r="D1151" t="s">
        <v>4211</v>
      </c>
      <c r="E1151" t="s">
        <v>2713</v>
      </c>
      <c r="F1151" t="s">
        <v>2714</v>
      </c>
      <c r="G1151" t="str">
        <f t="shared" si="93"/>
        <v>PopulationCouples - Familles - Ménages2012commune</v>
      </c>
      <c r="H1151" t="e">
        <f>VLOOKUP($G:$G,#REF!,1,FALSE)</f>
        <v>#REF!</v>
      </c>
    </row>
    <row r="1152" spans="1:8" hidden="1" x14ac:dyDescent="0.25">
      <c r="A1152" t="s">
        <v>1256</v>
      </c>
      <c r="B1152" t="s">
        <v>1257</v>
      </c>
      <c r="C1152">
        <v>2014</v>
      </c>
      <c r="D1152" t="s">
        <v>4211</v>
      </c>
      <c r="E1152" t="s">
        <v>221</v>
      </c>
      <c r="F1152" t="s">
        <v>222</v>
      </c>
      <c r="G1152" t="str">
        <f t="shared" si="93"/>
        <v>TerritoireRégions	 départements et villes de France2014commune</v>
      </c>
      <c r="H1152" t="e">
        <f>VLOOKUP($G:$G,#REF!,1,FALSE)</f>
        <v>#REF!</v>
      </c>
    </row>
    <row r="1153" spans="1:8" x14ac:dyDescent="0.25">
      <c r="A1153" t="s">
        <v>5</v>
      </c>
      <c r="B1153" t="s">
        <v>835</v>
      </c>
      <c r="C1153">
        <v>2012</v>
      </c>
      <c r="D1153" t="s">
        <v>4211</v>
      </c>
      <c r="E1153" t="s">
        <v>4421</v>
      </c>
      <c r="F1153" t="s">
        <v>4422</v>
      </c>
      <c r="G1153" t="str">
        <f t="shared" si="93"/>
        <v>PopulationCouples - Familles - Ménages2012commune</v>
      </c>
      <c r="H1153" t="e">
        <f>VLOOKUP($G:$G,#REF!,1,FALSE)</f>
        <v>#REF!</v>
      </c>
    </row>
    <row r="1154" spans="1:8" x14ac:dyDescent="0.25">
      <c r="A1154" t="s">
        <v>5</v>
      </c>
      <c r="B1154" t="s">
        <v>835</v>
      </c>
      <c r="C1154">
        <v>2012</v>
      </c>
      <c r="D1154" t="s">
        <v>4211</v>
      </c>
      <c r="E1154" t="s">
        <v>4423</v>
      </c>
      <c r="F1154" t="s">
        <v>4424</v>
      </c>
      <c r="G1154" t="str">
        <f>CONCATENATE(A1154,B1154,C1154,D1154,E1154)</f>
        <v>PopulationCouples - Familles - Ménages2012communeP12_POP5564_COUPLE</v>
      </c>
      <c r="H1154" t="e">
        <f>VLOOKUP($G:$G,#REF!,1,FALSE)</f>
        <v>#REF!</v>
      </c>
    </row>
    <row r="1155" spans="1:8" x14ac:dyDescent="0.25">
      <c r="A1155" t="s">
        <v>5</v>
      </c>
      <c r="B1155" t="s">
        <v>835</v>
      </c>
      <c r="C1155">
        <v>2012</v>
      </c>
      <c r="D1155" t="s">
        <v>4212</v>
      </c>
      <c r="E1155" t="s">
        <v>3572</v>
      </c>
      <c r="F1155" t="s">
        <v>3573</v>
      </c>
      <c r="G1155" t="str">
        <f t="shared" ref="G1155:G1209" si="99">CONCATENATE(A1155,B1155,C1155,D1155)</f>
        <v>PopulationCouples - Familles - Ménages2012iris</v>
      </c>
      <c r="H1155" t="e">
        <f>VLOOKUP($G:$G,#REF!,1,FALSE)</f>
        <v>#REF!</v>
      </c>
    </row>
    <row r="1156" spans="1:8" x14ac:dyDescent="0.25">
      <c r="A1156" t="s">
        <v>5</v>
      </c>
      <c r="B1156" t="s">
        <v>835</v>
      </c>
      <c r="C1156">
        <v>2012</v>
      </c>
      <c r="D1156" t="s">
        <v>4211</v>
      </c>
      <c r="E1156" t="s">
        <v>4425</v>
      </c>
      <c r="F1156" t="s">
        <v>4426</v>
      </c>
      <c r="G1156" t="str">
        <f t="shared" si="99"/>
        <v>PopulationCouples - Familles - Ménages2012commune</v>
      </c>
      <c r="H1156" t="e">
        <f>VLOOKUP($G:$G,#REF!,1,FALSE)</f>
        <v>#REF!</v>
      </c>
    </row>
    <row r="1157" spans="1:8" x14ac:dyDescent="0.25">
      <c r="A1157" t="s">
        <v>5</v>
      </c>
      <c r="B1157" t="s">
        <v>835</v>
      </c>
      <c r="C1157">
        <v>2012</v>
      </c>
      <c r="D1157" t="s">
        <v>4211</v>
      </c>
      <c r="E1157" t="s">
        <v>4427</v>
      </c>
      <c r="F1157" t="s">
        <v>4428</v>
      </c>
      <c r="G1157" t="str">
        <f t="shared" si="99"/>
        <v>PopulationCouples - Familles - Ménages2012commune</v>
      </c>
      <c r="H1157" t="e">
        <f>VLOOKUP($G:$G,#REF!,1,FALSE)</f>
        <v>#REF!</v>
      </c>
    </row>
    <row r="1158" spans="1:8" x14ac:dyDescent="0.25">
      <c r="A1158" t="s">
        <v>5</v>
      </c>
      <c r="B1158" t="s">
        <v>835</v>
      </c>
      <c r="C1158">
        <v>2012</v>
      </c>
      <c r="D1158" t="s">
        <v>4211</v>
      </c>
      <c r="E1158" t="s">
        <v>4429</v>
      </c>
      <c r="F1158" t="s">
        <v>4430</v>
      </c>
      <c r="G1158" t="str">
        <f t="shared" si="99"/>
        <v>PopulationCouples - Familles - Ménages2012commune</v>
      </c>
      <c r="H1158" t="e">
        <f>VLOOKUP($G:$G,#REF!,1,FALSE)</f>
        <v>#REF!</v>
      </c>
    </row>
    <row r="1159" spans="1:8" x14ac:dyDescent="0.25">
      <c r="A1159" t="s">
        <v>5</v>
      </c>
      <c r="B1159" t="s">
        <v>835</v>
      </c>
      <c r="C1159">
        <v>2012</v>
      </c>
      <c r="D1159" t="s">
        <v>4211</v>
      </c>
      <c r="E1159" t="s">
        <v>4431</v>
      </c>
      <c r="F1159" t="s">
        <v>4432</v>
      </c>
      <c r="G1159" t="str">
        <f t="shared" si="99"/>
        <v>PopulationCouples - Familles - Ménages2012commune</v>
      </c>
      <c r="H1159" t="e">
        <f>VLOOKUP($G:$G,#REF!,1,FALSE)</f>
        <v>#REF!</v>
      </c>
    </row>
    <row r="1160" spans="1:8" x14ac:dyDescent="0.25">
      <c r="A1160" t="s">
        <v>5</v>
      </c>
      <c r="B1160" t="s">
        <v>835</v>
      </c>
      <c r="C1160">
        <v>2009</v>
      </c>
      <c r="D1160" t="s">
        <v>4212</v>
      </c>
      <c r="E1160" t="s">
        <v>2311</v>
      </c>
      <c r="F1160" t="s">
        <v>2312</v>
      </c>
      <c r="G1160" t="str">
        <f>CONCATENATE(A1160,B1160,C1160,D1160,E1160)</f>
        <v>PopulationCouples - Familles - Ménages2009irisC09_PMEN_CS7</v>
      </c>
      <c r="H1160" t="e">
        <f>VLOOKUP($G:$G,#REF!,1,FALSE)</f>
        <v>#REF!</v>
      </c>
    </row>
    <row r="1161" spans="1:8" x14ac:dyDescent="0.25">
      <c r="A1161" t="s">
        <v>5</v>
      </c>
      <c r="B1161" t="s">
        <v>835</v>
      </c>
      <c r="C1161">
        <v>2012</v>
      </c>
      <c r="D1161" t="s">
        <v>4211</v>
      </c>
      <c r="E1161" t="s">
        <v>4433</v>
      </c>
      <c r="F1161" t="s">
        <v>4434</v>
      </c>
      <c r="G1161" t="str">
        <f t="shared" si="99"/>
        <v>PopulationCouples - Familles - Ménages2012commune</v>
      </c>
      <c r="H1161" t="e">
        <f>VLOOKUP($G:$G,#REF!,1,FALSE)</f>
        <v>#REF!</v>
      </c>
    </row>
    <row r="1162" spans="1:8" x14ac:dyDescent="0.25">
      <c r="A1162" t="s">
        <v>5</v>
      </c>
      <c r="B1162" t="s">
        <v>835</v>
      </c>
      <c r="C1162">
        <v>2012</v>
      </c>
      <c r="D1162" t="s">
        <v>4211</v>
      </c>
      <c r="E1162" t="s">
        <v>4435</v>
      </c>
      <c r="F1162" t="s">
        <v>4436</v>
      </c>
      <c r="G1162" t="str">
        <f t="shared" si="99"/>
        <v>PopulationCouples - Familles - Ménages2012commune</v>
      </c>
      <c r="H1162" t="e">
        <f>VLOOKUP($G:$G,#REF!,1,FALSE)</f>
        <v>#REF!</v>
      </c>
    </row>
    <row r="1163" spans="1:8" x14ac:dyDescent="0.25">
      <c r="A1163" t="s">
        <v>514</v>
      </c>
      <c r="B1163" t="s">
        <v>515</v>
      </c>
      <c r="C1163">
        <v>2011</v>
      </c>
      <c r="D1163" t="s">
        <v>4211</v>
      </c>
      <c r="E1163" t="s">
        <v>4437</v>
      </c>
      <c r="F1163" t="s">
        <v>4438</v>
      </c>
      <c r="G1163" t="str">
        <f t="shared" si="99"/>
        <v>Enseignement-EducationDiplômes - Formation2011commune</v>
      </c>
      <c r="H1163" t="e">
        <f>VLOOKUP($G:$G,#REF!,1,FALSE)</f>
        <v>#REF!</v>
      </c>
    </row>
    <row r="1164" spans="1:8" x14ac:dyDescent="0.25">
      <c r="A1164" t="s">
        <v>5</v>
      </c>
      <c r="B1164" t="s">
        <v>835</v>
      </c>
      <c r="C1164">
        <v>2012</v>
      </c>
      <c r="D1164" t="s">
        <v>4211</v>
      </c>
      <c r="E1164" t="s">
        <v>4439</v>
      </c>
      <c r="F1164" t="s">
        <v>4440</v>
      </c>
      <c r="G1164" t="str">
        <f t="shared" si="99"/>
        <v>PopulationCouples - Familles - Ménages2012commune</v>
      </c>
      <c r="H1164" t="e">
        <f>VLOOKUP($G:$G,#REF!,1,FALSE)</f>
        <v>#REF!</v>
      </c>
    </row>
    <row r="1165" spans="1:8" x14ac:dyDescent="0.25">
      <c r="A1165" t="s">
        <v>5</v>
      </c>
      <c r="B1165" t="s">
        <v>835</v>
      </c>
      <c r="C1165">
        <v>2010</v>
      </c>
      <c r="D1165" t="s">
        <v>4211</v>
      </c>
      <c r="E1165" t="s">
        <v>3588</v>
      </c>
      <c r="F1165" t="s">
        <v>3589</v>
      </c>
      <c r="G1165" t="str">
        <f t="shared" si="99"/>
        <v>PopulationCouples - Familles - Ménages2010commune</v>
      </c>
      <c r="H1165" t="e">
        <f>VLOOKUP($G:$G,#REF!,1,FALSE)</f>
        <v>#REF!</v>
      </c>
    </row>
    <row r="1166" spans="1:8" hidden="1" x14ac:dyDescent="0.25">
      <c r="A1166" t="s">
        <v>514</v>
      </c>
      <c r="B1166" t="s">
        <v>569</v>
      </c>
      <c r="C1166">
        <v>2015</v>
      </c>
      <c r="D1166" t="s">
        <v>4211</v>
      </c>
      <c r="E1166" t="s">
        <v>972</v>
      </c>
      <c r="F1166" t="s">
        <v>973</v>
      </c>
      <c r="G1166" t="str">
        <f t="shared" si="99"/>
        <v>Enseignement-EducationÉlèves	 établissements et enseignants2015commune</v>
      </c>
      <c r="H1166" t="e">
        <f>VLOOKUP($G:$G,#REF!,1,FALSE)</f>
        <v>#REF!</v>
      </c>
    </row>
    <row r="1167" spans="1:8" x14ac:dyDescent="0.25">
      <c r="A1167" t="s">
        <v>514</v>
      </c>
      <c r="B1167" t="s">
        <v>515</v>
      </c>
      <c r="C1167">
        <v>2011</v>
      </c>
      <c r="D1167" t="s">
        <v>4211</v>
      </c>
      <c r="E1167" t="s">
        <v>4441</v>
      </c>
      <c r="F1167" t="s">
        <v>4442</v>
      </c>
      <c r="G1167" t="str">
        <f t="shared" si="99"/>
        <v>Enseignement-EducationDiplômes - Formation2011commune</v>
      </c>
      <c r="H1167" t="e">
        <f>VLOOKUP($G:$G,#REF!,1,FALSE)</f>
        <v>#REF!</v>
      </c>
    </row>
    <row r="1168" spans="1:8" x14ac:dyDescent="0.25">
      <c r="A1168" t="s">
        <v>5</v>
      </c>
      <c r="B1168" t="s">
        <v>835</v>
      </c>
      <c r="C1168">
        <v>2012</v>
      </c>
      <c r="D1168" t="s">
        <v>4211</v>
      </c>
      <c r="E1168" t="s">
        <v>4443</v>
      </c>
      <c r="F1168" t="s">
        <v>4444</v>
      </c>
      <c r="G1168" t="str">
        <f t="shared" si="99"/>
        <v>PopulationCouples - Familles - Ménages2012commune</v>
      </c>
      <c r="H1168" t="e">
        <f>VLOOKUP($G:$G,#REF!,1,FALSE)</f>
        <v>#REF!</v>
      </c>
    </row>
    <row r="1169" spans="1:8" x14ac:dyDescent="0.25">
      <c r="A1169" t="s">
        <v>5</v>
      </c>
      <c r="B1169" t="s">
        <v>835</v>
      </c>
      <c r="C1169">
        <v>2012</v>
      </c>
      <c r="D1169" t="s">
        <v>4211</v>
      </c>
      <c r="E1169" t="s">
        <v>4445</v>
      </c>
      <c r="F1169" t="s">
        <v>4446</v>
      </c>
      <c r="G1169" t="str">
        <f t="shared" si="99"/>
        <v>PopulationCouples - Familles - Ménages2012commune</v>
      </c>
      <c r="H1169" t="e">
        <f>VLOOKUP($G:$G,#REF!,1,FALSE)</f>
        <v>#REF!</v>
      </c>
    </row>
    <row r="1170" spans="1:8" x14ac:dyDescent="0.25">
      <c r="A1170" t="s">
        <v>5</v>
      </c>
      <c r="B1170" t="s">
        <v>835</v>
      </c>
      <c r="C1170">
        <v>2012</v>
      </c>
      <c r="D1170" t="s">
        <v>4211</v>
      </c>
      <c r="E1170" t="s">
        <v>4447</v>
      </c>
      <c r="F1170" t="s">
        <v>4448</v>
      </c>
      <c r="G1170" t="str">
        <f t="shared" si="99"/>
        <v>PopulationCouples - Familles - Ménages2012commune</v>
      </c>
      <c r="H1170" t="e">
        <f>VLOOKUP($G:$G,#REF!,1,FALSE)</f>
        <v>#REF!</v>
      </c>
    </row>
    <row r="1171" spans="1:8" x14ac:dyDescent="0.25">
      <c r="A1171" t="s">
        <v>514</v>
      </c>
      <c r="B1171" t="s">
        <v>515</v>
      </c>
      <c r="C1171">
        <v>2013</v>
      </c>
      <c r="D1171" t="s">
        <v>4212</v>
      </c>
      <c r="E1171" t="s">
        <v>1483</v>
      </c>
      <c r="F1171" t="s">
        <v>4172</v>
      </c>
      <c r="G1171" t="str">
        <f t="shared" si="99"/>
        <v>Enseignement-EducationDiplômes - Formation2013iris</v>
      </c>
      <c r="H1171" t="e">
        <f>VLOOKUP($G:$G,#REF!,1,FALSE)</f>
        <v>#REF!</v>
      </c>
    </row>
    <row r="1172" spans="1:8" x14ac:dyDescent="0.25">
      <c r="A1172" t="s">
        <v>327</v>
      </c>
      <c r="B1172" t="s">
        <v>127</v>
      </c>
      <c r="C1172">
        <v>2015</v>
      </c>
      <c r="D1172" t="s">
        <v>4212</v>
      </c>
      <c r="E1172" t="s">
        <v>271</v>
      </c>
      <c r="F1172" t="s">
        <v>272</v>
      </c>
      <c r="G1172" t="str">
        <f t="shared" ref="G1172:G1173" si="100">CONCATENATE(A1172,B1172,C1172,D1172,E1172)</f>
        <v>Services Tourisme et TransportsCommerce2015irisNB_B205</v>
      </c>
      <c r="H1172" t="e">
        <f>VLOOKUP($G:$G,#REF!,1,FALSE)</f>
        <v>#REF!</v>
      </c>
    </row>
    <row r="1173" spans="1:8" x14ac:dyDescent="0.25">
      <c r="A1173" t="s">
        <v>231</v>
      </c>
      <c r="B1173" t="s">
        <v>401</v>
      </c>
      <c r="C1173">
        <v>2015</v>
      </c>
      <c r="D1173" t="s">
        <v>4211</v>
      </c>
      <c r="E1173" t="s">
        <v>529</v>
      </c>
      <c r="F1173" t="s">
        <v>530</v>
      </c>
      <c r="G1173" t="str">
        <f t="shared" si="100"/>
        <v>Conditions de vie-SociétéVacances Loisirs2015communeNB_F101_NB_AIREJEU</v>
      </c>
      <c r="H1173" t="e">
        <f>VLOOKUP($G:$G,#REF!,1,FALSE)</f>
        <v>#REF!</v>
      </c>
    </row>
    <row r="1174" spans="1:8" x14ac:dyDescent="0.25">
      <c r="A1174" t="s">
        <v>5</v>
      </c>
      <c r="B1174" t="s">
        <v>835</v>
      </c>
      <c r="C1174">
        <v>2012</v>
      </c>
      <c r="D1174" t="s">
        <v>4211</v>
      </c>
      <c r="E1174" t="s">
        <v>2731</v>
      </c>
      <c r="F1174" t="s">
        <v>2732</v>
      </c>
      <c r="G1174" t="str">
        <f t="shared" si="99"/>
        <v>PopulationCouples - Familles - Ménages2012commune</v>
      </c>
      <c r="H1174" t="e">
        <f>VLOOKUP($G:$G,#REF!,1,FALSE)</f>
        <v>#REF!</v>
      </c>
    </row>
    <row r="1175" spans="1:8" x14ac:dyDescent="0.25">
      <c r="A1175" t="s">
        <v>5</v>
      </c>
      <c r="B1175" t="s">
        <v>835</v>
      </c>
      <c r="C1175">
        <v>2012</v>
      </c>
      <c r="D1175" t="s">
        <v>4211</v>
      </c>
      <c r="E1175" t="s">
        <v>3958</v>
      </c>
      <c r="F1175" t="s">
        <v>3959</v>
      </c>
      <c r="G1175" t="str">
        <f t="shared" si="99"/>
        <v>PopulationCouples - Familles - Ménages2012commune</v>
      </c>
      <c r="H1175" t="e">
        <f>VLOOKUP($G:$G,#REF!,1,FALSE)</f>
        <v>#REF!</v>
      </c>
    </row>
    <row r="1176" spans="1:8" x14ac:dyDescent="0.25">
      <c r="A1176" t="s">
        <v>5</v>
      </c>
      <c r="B1176" t="s">
        <v>835</v>
      </c>
      <c r="C1176">
        <v>2012</v>
      </c>
      <c r="D1176" t="s">
        <v>4211</v>
      </c>
      <c r="E1176" t="s">
        <v>4449</v>
      </c>
      <c r="F1176" t="s">
        <v>4450</v>
      </c>
      <c r="G1176" t="str">
        <f t="shared" si="99"/>
        <v>PopulationCouples - Familles - Ménages2012commune</v>
      </c>
      <c r="H1176" t="e">
        <f>VLOOKUP($G:$G,#REF!,1,FALSE)</f>
        <v>#REF!</v>
      </c>
    </row>
    <row r="1177" spans="1:8" x14ac:dyDescent="0.25">
      <c r="A1177" t="s">
        <v>5</v>
      </c>
      <c r="B1177" t="s">
        <v>835</v>
      </c>
      <c r="C1177">
        <v>2012</v>
      </c>
      <c r="D1177" t="s">
        <v>4211</v>
      </c>
      <c r="E1177" t="s">
        <v>4451</v>
      </c>
      <c r="F1177" t="s">
        <v>4452</v>
      </c>
      <c r="G1177" t="str">
        <f t="shared" ref="G1177:G1178" si="101">CONCATENATE(A1177,B1177,C1177,D1177,E1177)</f>
        <v>PopulationCouples - Familles - Ménages2012communeP12_POP2539</v>
      </c>
      <c r="H1177" t="e">
        <f>VLOOKUP($G:$G,#REF!,1,FALSE)</f>
        <v>#REF!</v>
      </c>
    </row>
    <row r="1178" spans="1:8" x14ac:dyDescent="0.25">
      <c r="A1178" t="s">
        <v>5</v>
      </c>
      <c r="B1178" t="s">
        <v>835</v>
      </c>
      <c r="C1178">
        <v>2012</v>
      </c>
      <c r="D1178" t="s">
        <v>4211</v>
      </c>
      <c r="E1178" t="s">
        <v>4453</v>
      </c>
      <c r="F1178" t="s">
        <v>4454</v>
      </c>
      <c r="G1178" t="str">
        <f t="shared" si="101"/>
        <v>PopulationCouples - Familles - Ménages2012communeP12_POP1519</v>
      </c>
      <c r="H1178" t="e">
        <f>VLOOKUP($G:$G,#REF!,1,FALSE)</f>
        <v>#REF!</v>
      </c>
    </row>
    <row r="1179" spans="1:8" x14ac:dyDescent="0.25">
      <c r="A1179" t="s">
        <v>231</v>
      </c>
      <c r="B1179" t="s">
        <v>232</v>
      </c>
      <c r="C1179">
        <v>2012</v>
      </c>
      <c r="D1179" t="s">
        <v>4212</v>
      </c>
      <c r="E1179" t="s">
        <v>3371</v>
      </c>
      <c r="F1179" t="s">
        <v>3372</v>
      </c>
      <c r="G1179" t="str">
        <f t="shared" si="99"/>
        <v>Conditions de vie-SociétéLogement2012iris</v>
      </c>
      <c r="H1179" t="e">
        <f>VLOOKUP($G:$G,#REF!,1,FALSE)</f>
        <v>#REF!</v>
      </c>
    </row>
    <row r="1180" spans="1:8" x14ac:dyDescent="0.25">
      <c r="A1180" t="s">
        <v>514</v>
      </c>
      <c r="B1180" t="s">
        <v>515</v>
      </c>
      <c r="C1180">
        <v>2012</v>
      </c>
      <c r="D1180" t="s">
        <v>4212</v>
      </c>
      <c r="E1180" t="s">
        <v>3129</v>
      </c>
      <c r="F1180" t="s">
        <v>3130</v>
      </c>
      <c r="G1180" t="str">
        <f t="shared" ref="G1180:G1184" si="102">CONCATENATE(A1180,B1180,C1180,D1180,E1180)</f>
        <v>Enseignement-EducationDiplômes - Formation2012irisP12_NSCOL15P_SUP</v>
      </c>
      <c r="H1180" t="e">
        <f>VLOOKUP($G:$G,#REF!,1,FALSE)</f>
        <v>#REF!</v>
      </c>
    </row>
    <row r="1181" spans="1:8" x14ac:dyDescent="0.25">
      <c r="A1181" t="s">
        <v>5</v>
      </c>
      <c r="B1181" t="s">
        <v>835</v>
      </c>
      <c r="C1181">
        <v>2012</v>
      </c>
      <c r="D1181" t="s">
        <v>4211</v>
      </c>
      <c r="E1181" t="s">
        <v>2740</v>
      </c>
      <c r="F1181" t="s">
        <v>2741</v>
      </c>
      <c r="G1181" t="str">
        <f t="shared" si="102"/>
        <v>PopulationCouples - Familles - Ménages2012communeC12_PMEN_MENFAMMONO</v>
      </c>
      <c r="H1181" t="e">
        <f>VLOOKUP($G:$G,#REF!,1,FALSE)</f>
        <v>#REF!</v>
      </c>
    </row>
    <row r="1182" spans="1:8" x14ac:dyDescent="0.25">
      <c r="A1182" t="s">
        <v>5</v>
      </c>
      <c r="B1182" t="s">
        <v>835</v>
      </c>
      <c r="C1182">
        <v>2012</v>
      </c>
      <c r="D1182" t="s">
        <v>4211</v>
      </c>
      <c r="E1182" t="s">
        <v>2742</v>
      </c>
      <c r="F1182" t="s">
        <v>2743</v>
      </c>
      <c r="G1182" t="str">
        <f t="shared" si="102"/>
        <v>PopulationCouples - Familles - Ménages2012communeC12_PMEN_MENCOUPSENF</v>
      </c>
      <c r="H1182" t="e">
        <f>VLOOKUP($G:$G,#REF!,1,FALSE)</f>
        <v>#REF!</v>
      </c>
    </row>
    <row r="1183" spans="1:8" x14ac:dyDescent="0.25">
      <c r="A1183" t="s">
        <v>5</v>
      </c>
      <c r="B1183" t="s">
        <v>835</v>
      </c>
      <c r="C1183">
        <v>2012</v>
      </c>
      <c r="D1183" t="s">
        <v>4211</v>
      </c>
      <c r="E1183" t="s">
        <v>2991</v>
      </c>
      <c r="F1183" t="s">
        <v>2992</v>
      </c>
      <c r="G1183" t="str">
        <f t="shared" si="102"/>
        <v>PopulationCouples - Familles - Ménages2012communeC12_PMEN_MENFAM</v>
      </c>
      <c r="H1183" t="e">
        <f>VLOOKUP($G:$G,#REF!,1,FALSE)</f>
        <v>#REF!</v>
      </c>
    </row>
    <row r="1184" spans="1:8" x14ac:dyDescent="0.25">
      <c r="A1184" t="s">
        <v>5</v>
      </c>
      <c r="B1184" t="s">
        <v>835</v>
      </c>
      <c r="C1184">
        <v>2010</v>
      </c>
      <c r="D1184" t="s">
        <v>4211</v>
      </c>
      <c r="E1184" t="s">
        <v>2122</v>
      </c>
      <c r="F1184" t="s">
        <v>2123</v>
      </c>
      <c r="G1184" t="str">
        <f t="shared" si="102"/>
        <v>PopulationCouples - Familles - Ménages2010communeC10_PMEN_CS1</v>
      </c>
      <c r="H1184" t="e">
        <f>VLOOKUP($G:$G,#REF!,1,FALSE)</f>
        <v>#REF!</v>
      </c>
    </row>
    <row r="1185" spans="1:8" x14ac:dyDescent="0.25">
      <c r="A1185" t="s">
        <v>5</v>
      </c>
      <c r="B1185" t="s">
        <v>835</v>
      </c>
      <c r="C1185">
        <v>2012</v>
      </c>
      <c r="D1185" t="s">
        <v>4211</v>
      </c>
      <c r="E1185" t="s">
        <v>2744</v>
      </c>
      <c r="F1185" t="s">
        <v>2745</v>
      </c>
      <c r="G1185" t="str">
        <f t="shared" si="99"/>
        <v>PopulationCouples - Familles - Ménages2012commune</v>
      </c>
      <c r="H1185" t="e">
        <f>VLOOKUP($G:$G,#REF!,1,FALSE)</f>
        <v>#REF!</v>
      </c>
    </row>
    <row r="1186" spans="1:8" x14ac:dyDescent="0.25">
      <c r="A1186" t="s">
        <v>5</v>
      </c>
      <c r="B1186" t="s">
        <v>835</v>
      </c>
      <c r="C1186">
        <v>2012</v>
      </c>
      <c r="D1186" t="s">
        <v>4211</v>
      </c>
      <c r="E1186" t="s">
        <v>3568</v>
      </c>
      <c r="F1186" t="s">
        <v>3569</v>
      </c>
      <c r="G1186" t="str">
        <f t="shared" si="99"/>
        <v>PopulationCouples - Familles - Ménages2012commune</v>
      </c>
      <c r="H1186" t="e">
        <f>VLOOKUP($G:$G,#REF!,1,FALSE)</f>
        <v>#REF!</v>
      </c>
    </row>
    <row r="1187" spans="1:8" x14ac:dyDescent="0.25">
      <c r="A1187" t="s">
        <v>514</v>
      </c>
      <c r="B1187" t="s">
        <v>515</v>
      </c>
      <c r="C1187">
        <v>2011</v>
      </c>
      <c r="D1187" t="s">
        <v>4211</v>
      </c>
      <c r="E1187" t="s">
        <v>2241</v>
      </c>
      <c r="F1187" t="s">
        <v>4455</v>
      </c>
      <c r="G1187" t="str">
        <f>CONCATENATE(A1187,B1187,C1187,D1187,E1187)</f>
        <v>Enseignement-EducationDiplômes - Formation2011communeP11_HNSCOL15P_BEPC</v>
      </c>
      <c r="H1187" t="e">
        <f>VLOOKUP($G:$G,#REF!,1,FALSE)</f>
        <v>#REF!</v>
      </c>
    </row>
    <row r="1188" spans="1:8" x14ac:dyDescent="0.25">
      <c r="A1188" t="s">
        <v>5</v>
      </c>
      <c r="B1188" t="s">
        <v>835</v>
      </c>
      <c r="C1188">
        <v>2012</v>
      </c>
      <c r="D1188" t="s">
        <v>4211</v>
      </c>
      <c r="E1188" t="s">
        <v>3936</v>
      </c>
      <c r="F1188" t="s">
        <v>3937</v>
      </c>
      <c r="G1188" t="str">
        <f t="shared" si="99"/>
        <v>PopulationCouples - Familles - Ménages2012commune</v>
      </c>
      <c r="H1188" t="e">
        <f>VLOOKUP($G:$G,#REF!,1,FALSE)</f>
        <v>#REF!</v>
      </c>
    </row>
    <row r="1189" spans="1:8" x14ac:dyDescent="0.25">
      <c r="A1189" t="s">
        <v>514</v>
      </c>
      <c r="B1189" t="s">
        <v>515</v>
      </c>
      <c r="C1189">
        <v>2013</v>
      </c>
      <c r="D1189" t="s">
        <v>4212</v>
      </c>
      <c r="E1189" t="s">
        <v>562</v>
      </c>
      <c r="F1189" t="s">
        <v>2100</v>
      </c>
      <c r="G1189" t="str">
        <f t="shared" ref="G1189:G1192" si="103">CONCATENATE(A1189,B1189,C1189,D1189,E1189)</f>
        <v>Enseignement-EducationDiplômes - Formation2013irisP13_POP30P</v>
      </c>
      <c r="H1189" t="e">
        <f>VLOOKUP($G:$G,#REF!,1,FALSE)</f>
        <v>#REF!</v>
      </c>
    </row>
    <row r="1190" spans="1:8" x14ac:dyDescent="0.25">
      <c r="A1190" t="s">
        <v>5</v>
      </c>
      <c r="B1190" t="s">
        <v>835</v>
      </c>
      <c r="C1190">
        <v>2012</v>
      </c>
      <c r="D1190" t="s">
        <v>4211</v>
      </c>
      <c r="E1190" t="s">
        <v>2746</v>
      </c>
      <c r="F1190" t="s">
        <v>2747</v>
      </c>
      <c r="G1190" t="str">
        <f t="shared" si="103"/>
        <v>PopulationCouples - Familles - Ménages2012communeC12_PMEN</v>
      </c>
      <c r="H1190" t="e">
        <f>VLOOKUP($G:$G,#REF!,1,FALSE)</f>
        <v>#REF!</v>
      </c>
    </row>
    <row r="1191" spans="1:8" x14ac:dyDescent="0.25">
      <c r="A1191" t="s">
        <v>5</v>
      </c>
      <c r="B1191" t="s">
        <v>835</v>
      </c>
      <c r="C1191">
        <v>2012</v>
      </c>
      <c r="D1191" t="s">
        <v>4211</v>
      </c>
      <c r="E1191" t="s">
        <v>2883</v>
      </c>
      <c r="F1191" t="s">
        <v>2884</v>
      </c>
      <c r="G1191" t="str">
        <f t="shared" si="103"/>
        <v>PopulationCouples - Familles - Ménages2012communeC12_MENCOUPSENF</v>
      </c>
      <c r="H1191" t="e">
        <f>VLOOKUP($G:$G,#REF!,1,FALSE)</f>
        <v>#REF!</v>
      </c>
    </row>
    <row r="1192" spans="1:8" x14ac:dyDescent="0.25">
      <c r="A1192" t="s">
        <v>231</v>
      </c>
      <c r="B1192" t="s">
        <v>232</v>
      </c>
      <c r="C1192">
        <v>2011</v>
      </c>
      <c r="D1192" t="s">
        <v>4212</v>
      </c>
      <c r="E1192" t="s">
        <v>1853</v>
      </c>
      <c r="F1192" t="s">
        <v>1854</v>
      </c>
      <c r="G1192" t="str">
        <f t="shared" si="103"/>
        <v>Conditions de vie-SociétéLogement2011irisP11_PMEN_ANEM0509</v>
      </c>
      <c r="H1192" t="e">
        <f>VLOOKUP($G:$G,#REF!,1,FALSE)</f>
        <v>#REF!</v>
      </c>
    </row>
    <row r="1193" spans="1:8" x14ac:dyDescent="0.25">
      <c r="A1193" t="s">
        <v>5</v>
      </c>
      <c r="B1193" t="s">
        <v>835</v>
      </c>
      <c r="C1193">
        <v>2012</v>
      </c>
      <c r="D1193" t="s">
        <v>4211</v>
      </c>
      <c r="E1193" t="s">
        <v>3609</v>
      </c>
      <c r="F1193" t="s">
        <v>3610</v>
      </c>
      <c r="G1193" t="str">
        <f t="shared" si="99"/>
        <v>PopulationCouples - Familles - Ménages2012commune</v>
      </c>
      <c r="H1193" t="e">
        <f>VLOOKUP($G:$G,#REF!,1,FALSE)</f>
        <v>#REF!</v>
      </c>
    </row>
    <row r="1194" spans="1:8" x14ac:dyDescent="0.25">
      <c r="A1194" t="s">
        <v>5</v>
      </c>
      <c r="B1194" t="s">
        <v>835</v>
      </c>
      <c r="C1194">
        <v>2012</v>
      </c>
      <c r="D1194" t="s">
        <v>4211</v>
      </c>
      <c r="E1194" t="s">
        <v>2750</v>
      </c>
      <c r="F1194" t="s">
        <v>2751</v>
      </c>
      <c r="G1194" t="str">
        <f>CONCATENATE(A1194,B1194,C1194,D1194,E1194)</f>
        <v>PopulationCouples - Familles - Ménages2012communeC12_MENHSEUL</v>
      </c>
      <c r="H1194" t="e">
        <f>VLOOKUP($G:$G,#REF!,1,FALSE)</f>
        <v>#REF!</v>
      </c>
    </row>
    <row r="1195" spans="1:8" x14ac:dyDescent="0.25">
      <c r="A1195" t="s">
        <v>514</v>
      </c>
      <c r="B1195" t="s">
        <v>515</v>
      </c>
      <c r="C1195">
        <v>2013</v>
      </c>
      <c r="D1195" t="s">
        <v>4212</v>
      </c>
      <c r="E1195" t="s">
        <v>1433</v>
      </c>
      <c r="F1195" t="s">
        <v>4097</v>
      </c>
      <c r="G1195" t="str">
        <f t="shared" si="99"/>
        <v>Enseignement-EducationDiplômes - Formation2013iris</v>
      </c>
      <c r="H1195" t="e">
        <f>VLOOKUP($G:$G,#REF!,1,FALSE)</f>
        <v>#REF!</v>
      </c>
    </row>
    <row r="1196" spans="1:8" x14ac:dyDescent="0.25">
      <c r="A1196" t="s">
        <v>637</v>
      </c>
      <c r="B1196" t="s">
        <v>2628</v>
      </c>
      <c r="C1196">
        <v>2012</v>
      </c>
      <c r="D1196" t="s">
        <v>4212</v>
      </c>
      <c r="E1196" t="s">
        <v>3617</v>
      </c>
      <c r="F1196" t="s">
        <v>3618</v>
      </c>
      <c r="G1196" t="str">
        <f t="shared" ref="G1196:G1197" si="104">CONCATENATE(A1196,B1196,C1196,D1196,E1196)</f>
        <v>Travail EmploiActivité des résidents2012irisC12_ACTOCC15P_VOIT</v>
      </c>
      <c r="H1196" t="e">
        <f>VLOOKUP($G:$G,#REF!,1,FALSE)</f>
        <v>#REF!</v>
      </c>
    </row>
    <row r="1197" spans="1:8" x14ac:dyDescent="0.25">
      <c r="A1197" t="s">
        <v>637</v>
      </c>
      <c r="B1197" t="s">
        <v>2628</v>
      </c>
      <c r="C1197">
        <v>2012</v>
      </c>
      <c r="D1197" t="s">
        <v>4212</v>
      </c>
      <c r="E1197" t="s">
        <v>3619</v>
      </c>
      <c r="F1197" t="s">
        <v>3620</v>
      </c>
      <c r="G1197" t="str">
        <f t="shared" si="104"/>
        <v>Travail EmploiActivité des résidents2012irisC12_ACTOCC15P_DROU</v>
      </c>
      <c r="H1197" t="e">
        <f>VLOOKUP($G:$G,#REF!,1,FALSE)</f>
        <v>#REF!</v>
      </c>
    </row>
    <row r="1198" spans="1:8" x14ac:dyDescent="0.25">
      <c r="A1198" t="s">
        <v>637</v>
      </c>
      <c r="B1198" t="s">
        <v>2628</v>
      </c>
      <c r="C1198">
        <v>2012</v>
      </c>
      <c r="D1198" t="s">
        <v>4212</v>
      </c>
      <c r="E1198" t="s">
        <v>3621</v>
      </c>
      <c r="F1198" t="s">
        <v>3622</v>
      </c>
      <c r="G1198" t="str">
        <f t="shared" si="99"/>
        <v>Travail EmploiActivité des résidents2012iris</v>
      </c>
      <c r="H1198" t="e">
        <f>VLOOKUP($G:$G,#REF!,1,FALSE)</f>
        <v>#REF!</v>
      </c>
    </row>
    <row r="1199" spans="1:8" x14ac:dyDescent="0.25">
      <c r="A1199" t="s">
        <v>637</v>
      </c>
      <c r="B1199" t="s">
        <v>2628</v>
      </c>
      <c r="C1199">
        <v>2012</v>
      </c>
      <c r="D1199" t="s">
        <v>4212</v>
      </c>
      <c r="E1199" t="s">
        <v>4069</v>
      </c>
      <c r="F1199" t="s">
        <v>4070</v>
      </c>
      <c r="G1199" t="str">
        <f>CONCATENATE(A1199,B1199,C1199,D1199,E1199)</f>
        <v>Travail EmploiActivité des résidents2012irisC12_ACTOCC15P_PAS</v>
      </c>
      <c r="H1199" t="e">
        <f>VLOOKUP($G:$G,#REF!,1,FALSE)</f>
        <v>#REF!</v>
      </c>
    </row>
    <row r="1200" spans="1:8" x14ac:dyDescent="0.25">
      <c r="A1200" t="s">
        <v>637</v>
      </c>
      <c r="B1200" t="s">
        <v>2628</v>
      </c>
      <c r="C1200">
        <v>2012</v>
      </c>
      <c r="D1200" t="s">
        <v>4212</v>
      </c>
      <c r="E1200" t="s">
        <v>3732</v>
      </c>
      <c r="F1200" t="s">
        <v>3733</v>
      </c>
      <c r="G1200" t="str">
        <f t="shared" si="99"/>
        <v>Travail EmploiActivité des résidents2012iris</v>
      </c>
      <c r="H1200" t="e">
        <f>VLOOKUP($G:$G,#REF!,1,FALSE)</f>
        <v>#REF!</v>
      </c>
    </row>
    <row r="1201" spans="1:8" x14ac:dyDescent="0.25">
      <c r="A1201" t="s">
        <v>637</v>
      </c>
      <c r="B1201" t="s">
        <v>2628</v>
      </c>
      <c r="C1201">
        <v>2012</v>
      </c>
      <c r="D1201" t="s">
        <v>4212</v>
      </c>
      <c r="E1201" t="s">
        <v>3785</v>
      </c>
      <c r="F1201" t="s">
        <v>3786</v>
      </c>
      <c r="G1201" t="str">
        <f>CONCATENATE(A1201,B1201,C1201,D1201,E1201)</f>
        <v>Travail EmploiActivité des résidents2012irisP12_ACTOCC15P_ILT2P</v>
      </c>
      <c r="H1201" t="e">
        <f>VLOOKUP($G:$G,#REF!,1,FALSE)</f>
        <v>#REF!</v>
      </c>
    </row>
    <row r="1202" spans="1:8" x14ac:dyDescent="0.25">
      <c r="A1202" t="s">
        <v>637</v>
      </c>
      <c r="B1202" t="s">
        <v>2628</v>
      </c>
      <c r="C1202">
        <v>2012</v>
      </c>
      <c r="D1202" t="s">
        <v>4212</v>
      </c>
      <c r="E1202" t="s">
        <v>3635</v>
      </c>
      <c r="F1202" t="s">
        <v>3636</v>
      </c>
      <c r="G1202" t="str">
        <f t="shared" si="99"/>
        <v>Travail EmploiActivité des résidents2012iris</v>
      </c>
      <c r="H1202" t="e">
        <f>VLOOKUP($G:$G,#REF!,1,FALSE)</f>
        <v>#REF!</v>
      </c>
    </row>
    <row r="1203" spans="1:8" x14ac:dyDescent="0.25">
      <c r="A1203" t="s">
        <v>514</v>
      </c>
      <c r="B1203" t="s">
        <v>569</v>
      </c>
      <c r="C1203">
        <v>2015</v>
      </c>
      <c r="D1203" t="s">
        <v>4212</v>
      </c>
      <c r="E1203" t="s">
        <v>4217</v>
      </c>
      <c r="F1203" t="s">
        <v>977</v>
      </c>
      <c r="G1203" t="str">
        <f>CONCATENATE(A1203,B1203,C1203,D1203,E1203)</f>
        <v>Enseignement-EducationÉlèves	 établissements et enseignants2015irisC302_NB_INT</v>
      </c>
      <c r="H1203" t="e">
        <f>VLOOKUP($G:$G,#REF!,1,FALSE)</f>
        <v>#REF!</v>
      </c>
    </row>
    <row r="1204" spans="1:8" x14ac:dyDescent="0.25">
      <c r="A1204" t="s">
        <v>637</v>
      </c>
      <c r="B1204" t="s">
        <v>2628</v>
      </c>
      <c r="C1204">
        <v>2012</v>
      </c>
      <c r="D1204" t="s">
        <v>4212</v>
      </c>
      <c r="E1204" t="s">
        <v>3638</v>
      </c>
      <c r="F1204" t="s">
        <v>3639</v>
      </c>
      <c r="G1204" t="str">
        <f t="shared" si="99"/>
        <v>Travail EmploiActivité des résidents2012iris</v>
      </c>
      <c r="H1204" t="e">
        <f>VLOOKUP($G:$G,#REF!,1,FALSE)</f>
        <v>#REF!</v>
      </c>
    </row>
    <row r="1205" spans="1:8" x14ac:dyDescent="0.25">
      <c r="A1205" t="s">
        <v>5</v>
      </c>
      <c r="B1205" t="s">
        <v>835</v>
      </c>
      <c r="C1205">
        <v>2012</v>
      </c>
      <c r="D1205" t="s">
        <v>4211</v>
      </c>
      <c r="E1205" t="s">
        <v>4456</v>
      </c>
      <c r="F1205" t="s">
        <v>4457</v>
      </c>
      <c r="G1205" t="str">
        <f t="shared" ref="G1205:G1208" si="105">CONCATENATE(A1205,B1205,C1205,D1205,E1205)</f>
        <v>PopulationCouples - Familles - Ménages2012communeP12_POP1519_PSEUL</v>
      </c>
      <c r="H1205" t="e">
        <f>VLOOKUP($G:$G,#REF!,1,FALSE)</f>
        <v>#REF!</v>
      </c>
    </row>
    <row r="1206" spans="1:8" x14ac:dyDescent="0.25">
      <c r="A1206" t="s">
        <v>637</v>
      </c>
      <c r="B1206" t="s">
        <v>2628</v>
      </c>
      <c r="C1206">
        <v>2012</v>
      </c>
      <c r="D1206" t="s">
        <v>4212</v>
      </c>
      <c r="E1206" t="s">
        <v>3654</v>
      </c>
      <c r="F1206" t="s">
        <v>3655</v>
      </c>
      <c r="G1206" t="str">
        <f t="shared" si="105"/>
        <v>Travail EmploiActivité des résidents2012irisP12_SAL15P_CDI</v>
      </c>
      <c r="H1206" t="e">
        <f>VLOOKUP($G:$G,#REF!,1,FALSE)</f>
        <v>#REF!</v>
      </c>
    </row>
    <row r="1207" spans="1:8" x14ac:dyDescent="0.25">
      <c r="A1207" t="s">
        <v>637</v>
      </c>
      <c r="B1207" t="s">
        <v>2628</v>
      </c>
      <c r="C1207">
        <v>2012</v>
      </c>
      <c r="D1207" t="s">
        <v>4212</v>
      </c>
      <c r="E1207" t="s">
        <v>3656</v>
      </c>
      <c r="F1207" t="s">
        <v>3657</v>
      </c>
      <c r="G1207" t="str">
        <f t="shared" si="105"/>
        <v>Travail EmploiActivité des résidents2012irisP12_NSAL15P_TP</v>
      </c>
      <c r="H1207" t="e">
        <f>VLOOKUP($G:$G,#REF!,1,FALSE)</f>
        <v>#REF!</v>
      </c>
    </row>
    <row r="1208" spans="1:8" x14ac:dyDescent="0.25">
      <c r="A1208" t="s">
        <v>637</v>
      </c>
      <c r="B1208" t="s">
        <v>2628</v>
      </c>
      <c r="C1208">
        <v>2012</v>
      </c>
      <c r="D1208" t="s">
        <v>4212</v>
      </c>
      <c r="E1208" t="s">
        <v>3944</v>
      </c>
      <c r="F1208" t="s">
        <v>3945</v>
      </c>
      <c r="G1208" t="str">
        <f t="shared" si="105"/>
        <v>Travail EmploiActivité des résidents2012irisP12_FSAL15P_TP</v>
      </c>
      <c r="H1208" t="e">
        <f>VLOOKUP($G:$G,#REF!,1,FALSE)</f>
        <v>#REF!</v>
      </c>
    </row>
    <row r="1209" spans="1:8" hidden="1" x14ac:dyDescent="0.25">
      <c r="A1209" t="s">
        <v>231</v>
      </c>
      <c r="B1209" t="s">
        <v>401</v>
      </c>
      <c r="C1209">
        <v>2015</v>
      </c>
      <c r="D1209" t="s">
        <v>4212</v>
      </c>
      <c r="E1209" t="s">
        <v>1122</v>
      </c>
      <c r="F1209" t="s">
        <v>1123</v>
      </c>
      <c r="G1209" t="str">
        <f t="shared" si="99"/>
        <v>Conditions de vie-SociétéVacances Loisirs2015iris</v>
      </c>
      <c r="H1209" t="e">
        <f>VLOOKUP($G:$G,#REF!,1,FALSE)</f>
        <v>#REF!</v>
      </c>
    </row>
    <row r="1210" spans="1:8" x14ac:dyDescent="0.25">
      <c r="A1210" t="s">
        <v>637</v>
      </c>
      <c r="B1210" t="s">
        <v>2628</v>
      </c>
      <c r="C1210">
        <v>2012</v>
      </c>
      <c r="D1210" t="s">
        <v>4212</v>
      </c>
      <c r="E1210" t="s">
        <v>3662</v>
      </c>
      <c r="F1210" t="s">
        <v>3663</v>
      </c>
      <c r="G1210" t="str">
        <f t="shared" ref="G1210:G1218" si="106">CONCATENATE(A1210,B1210,C1210,D1210,E1210)</f>
        <v>Travail EmploiActivité des résidents2012irisP12_HSAL15P_TP</v>
      </c>
      <c r="H1210" t="e">
        <f>VLOOKUP($G:$G,#REF!,1,FALSE)</f>
        <v>#REF!</v>
      </c>
    </row>
    <row r="1211" spans="1:8" x14ac:dyDescent="0.25">
      <c r="A1211" t="s">
        <v>5</v>
      </c>
      <c r="B1211" t="s">
        <v>835</v>
      </c>
      <c r="C1211">
        <v>2013</v>
      </c>
      <c r="D1211" t="s">
        <v>4211</v>
      </c>
      <c r="E1211" t="s">
        <v>1039</v>
      </c>
      <c r="F1211" t="s">
        <v>1040</v>
      </c>
      <c r="G1211" t="str">
        <f t="shared" si="106"/>
        <v>PopulationCouples - Familles - Ménages2013communeC13_MENSFAM</v>
      </c>
      <c r="H1211" t="e">
        <f>VLOOKUP($G:$G,#REF!,1,FALSE)</f>
        <v>#REF!</v>
      </c>
    </row>
    <row r="1212" spans="1:8" x14ac:dyDescent="0.25">
      <c r="A1212" t="s">
        <v>637</v>
      </c>
      <c r="B1212" t="s">
        <v>2628</v>
      </c>
      <c r="C1212">
        <v>2012</v>
      </c>
      <c r="D1212" t="s">
        <v>4212</v>
      </c>
      <c r="E1212" t="s">
        <v>3670</v>
      </c>
      <c r="F1212" t="s">
        <v>3671</v>
      </c>
      <c r="G1212" t="str">
        <f t="shared" si="106"/>
        <v>Travail EmploiActivité des résidents2012irisP12_SAL15P_TP</v>
      </c>
      <c r="H1212" t="e">
        <f>VLOOKUP($G:$G,#REF!,1,FALSE)</f>
        <v>#REF!</v>
      </c>
    </row>
    <row r="1213" spans="1:8" x14ac:dyDescent="0.25">
      <c r="A1213" t="s">
        <v>157</v>
      </c>
      <c r="B1213" t="s">
        <v>774</v>
      </c>
      <c r="C1213">
        <v>2011</v>
      </c>
      <c r="D1213" t="s">
        <v>4211</v>
      </c>
      <c r="E1213" t="s">
        <v>2606</v>
      </c>
      <c r="F1213" t="s">
        <v>2607</v>
      </c>
      <c r="G1213" t="str">
        <f t="shared" si="106"/>
        <v>EntrepriseDémographie des entreprises2011communeENCTOT07</v>
      </c>
      <c r="H1213" t="e">
        <f>VLOOKUP($G:$G,#REF!,1,FALSE)</f>
        <v>#REF!</v>
      </c>
    </row>
    <row r="1214" spans="1:8" x14ac:dyDescent="0.25">
      <c r="A1214" t="s">
        <v>5</v>
      </c>
      <c r="B1214" t="s">
        <v>835</v>
      </c>
      <c r="C1214">
        <v>2009</v>
      </c>
      <c r="D1214" t="s">
        <v>4212</v>
      </c>
      <c r="E1214" t="s">
        <v>2313</v>
      </c>
      <c r="F1214" t="s">
        <v>2314</v>
      </c>
      <c r="G1214" t="str">
        <f t="shared" si="106"/>
        <v>PopulationCouples - Familles - Ménages2009irisC09_PMEN_CS6</v>
      </c>
      <c r="H1214" t="e">
        <f>VLOOKUP($G:$G,#REF!,1,FALSE)</f>
        <v>#REF!</v>
      </c>
    </row>
    <row r="1215" spans="1:8" x14ac:dyDescent="0.25">
      <c r="A1215" t="s">
        <v>231</v>
      </c>
      <c r="B1215" t="s">
        <v>232</v>
      </c>
      <c r="C1215">
        <v>2013</v>
      </c>
      <c r="D1215" t="s">
        <v>4212</v>
      </c>
      <c r="E1215" t="s">
        <v>303</v>
      </c>
      <c r="F1215" t="s">
        <v>4458</v>
      </c>
      <c r="G1215" t="str">
        <f t="shared" si="106"/>
        <v>Conditions de vie-SociétéLogement2013irisP13_RPMAISON</v>
      </c>
      <c r="H1215" t="e">
        <f>VLOOKUP($G:$G,#REF!,1,FALSE)</f>
        <v>#REF!</v>
      </c>
    </row>
    <row r="1216" spans="1:8" x14ac:dyDescent="0.25">
      <c r="A1216" t="s">
        <v>637</v>
      </c>
      <c r="B1216" t="s">
        <v>2628</v>
      </c>
      <c r="C1216">
        <v>2012</v>
      </c>
      <c r="D1216" t="s">
        <v>4212</v>
      </c>
      <c r="E1216" t="s">
        <v>3672</v>
      </c>
      <c r="F1216" t="s">
        <v>3673</v>
      </c>
      <c r="G1216" t="str">
        <f t="shared" si="106"/>
        <v>Travail EmploiActivité des résidents2012irisP12_ACTOCC15P_TP</v>
      </c>
      <c r="H1216" t="e">
        <f>VLOOKUP($G:$G,#REF!,1,FALSE)</f>
        <v>#REF!</v>
      </c>
    </row>
    <row r="1217" spans="1:8" x14ac:dyDescent="0.25">
      <c r="A1217" t="s">
        <v>637</v>
      </c>
      <c r="B1217" t="s">
        <v>2628</v>
      </c>
      <c r="C1217">
        <v>2012</v>
      </c>
      <c r="D1217" t="s">
        <v>4212</v>
      </c>
      <c r="E1217" t="s">
        <v>3686</v>
      </c>
      <c r="F1217" t="s">
        <v>3687</v>
      </c>
      <c r="G1217" t="str">
        <f t="shared" si="106"/>
        <v>Travail EmploiActivité des résidents2012irisP12_NSAL15P</v>
      </c>
      <c r="H1217" t="e">
        <f>VLOOKUP($G:$G,#REF!,1,FALSE)</f>
        <v>#REF!</v>
      </c>
    </row>
    <row r="1218" spans="1:8" x14ac:dyDescent="0.25">
      <c r="A1218" t="s">
        <v>637</v>
      </c>
      <c r="B1218" t="s">
        <v>2628</v>
      </c>
      <c r="C1218">
        <v>2012</v>
      </c>
      <c r="D1218" t="s">
        <v>4212</v>
      </c>
      <c r="E1218" t="s">
        <v>3693</v>
      </c>
      <c r="F1218" t="s">
        <v>3694</v>
      </c>
      <c r="G1218" t="str">
        <f t="shared" si="106"/>
        <v>Travail EmploiActivité des résidents2012irisP12_HSAL15P</v>
      </c>
      <c r="H1218" t="e">
        <f>VLOOKUP($G:$G,#REF!,1,FALSE)</f>
        <v>#REF!</v>
      </c>
    </row>
    <row r="1219" spans="1:8" hidden="1" x14ac:dyDescent="0.25">
      <c r="A1219" t="s">
        <v>231</v>
      </c>
      <c r="B1219" t="s">
        <v>401</v>
      </c>
      <c r="C1219">
        <v>2015</v>
      </c>
      <c r="D1219" t="s">
        <v>4212</v>
      </c>
      <c r="E1219" t="s">
        <v>1168</v>
      </c>
      <c r="F1219" t="s">
        <v>1169</v>
      </c>
      <c r="G1219" t="str">
        <f t="shared" ref="G1219:G1280" si="107">CONCATENATE(A1219,B1219,C1219,D1219)</f>
        <v>Conditions de vie-SociétéVacances Loisirs2015iris</v>
      </c>
      <c r="H1219" t="e">
        <f>VLOOKUP($G:$G,#REF!,1,FALSE)</f>
        <v>#REF!</v>
      </c>
    </row>
    <row r="1220" spans="1:8" x14ac:dyDescent="0.25">
      <c r="A1220" t="s">
        <v>637</v>
      </c>
      <c r="B1220" t="s">
        <v>2628</v>
      </c>
      <c r="C1220">
        <v>2012</v>
      </c>
      <c r="D1220" t="s">
        <v>4212</v>
      </c>
      <c r="E1220" t="s">
        <v>3918</v>
      </c>
      <c r="F1220" t="s">
        <v>3919</v>
      </c>
      <c r="G1220" t="str">
        <f t="shared" ref="G1220:G1221" si="108">CONCATENATE(A1220,B1220,C1220,D1220,E1220)</f>
        <v>Travail EmploiActivité des résidents2012irisP12_ACTOCC15P</v>
      </c>
      <c r="H1220" t="e">
        <f>VLOOKUP($G:$G,#REF!,1,FALSE)</f>
        <v>#REF!</v>
      </c>
    </row>
    <row r="1221" spans="1:8" x14ac:dyDescent="0.25">
      <c r="A1221" t="s">
        <v>637</v>
      </c>
      <c r="B1221" t="s">
        <v>2628</v>
      </c>
      <c r="C1221">
        <v>2012</v>
      </c>
      <c r="D1221" t="s">
        <v>4212</v>
      </c>
      <c r="E1221" t="s">
        <v>3828</v>
      </c>
      <c r="F1221" t="s">
        <v>3829</v>
      </c>
      <c r="G1221" t="str">
        <f t="shared" si="108"/>
        <v>Travail EmploiActivité des résidents2012irisC12_ACTOCC1564_CS5</v>
      </c>
      <c r="H1221" t="e">
        <f>VLOOKUP($G:$G,#REF!,1,FALSE)</f>
        <v>#REF!</v>
      </c>
    </row>
    <row r="1222" spans="1:8" hidden="1" x14ac:dyDescent="0.25">
      <c r="A1222" t="s">
        <v>231</v>
      </c>
      <c r="B1222" t="s">
        <v>401</v>
      </c>
      <c r="C1222">
        <v>2015</v>
      </c>
      <c r="D1222" t="s">
        <v>4212</v>
      </c>
      <c r="E1222" t="s">
        <v>938</v>
      </c>
      <c r="F1222" t="s">
        <v>939</v>
      </c>
      <c r="G1222" t="str">
        <f t="shared" si="107"/>
        <v>Conditions de vie-SociétéVacances Loisirs2015iris</v>
      </c>
      <c r="H1222" t="e">
        <f>VLOOKUP($G:$G,#REF!,1,FALSE)</f>
        <v>#REF!</v>
      </c>
    </row>
    <row r="1223" spans="1:8" x14ac:dyDescent="0.25">
      <c r="A1223" t="s">
        <v>637</v>
      </c>
      <c r="B1223" t="s">
        <v>2628</v>
      </c>
      <c r="C1223">
        <v>2012</v>
      </c>
      <c r="D1223" t="s">
        <v>4212</v>
      </c>
      <c r="E1223" t="s">
        <v>3837</v>
      </c>
      <c r="F1223" t="s">
        <v>3838</v>
      </c>
      <c r="G1223" t="str">
        <f t="shared" ref="G1223:G1225" si="109">CONCATENATE(A1223,B1223,C1223,D1223,E1223)</f>
        <v>Travail EmploiActivité des résidents2012irisC12_ACTOCC1564</v>
      </c>
      <c r="H1223" t="e">
        <f>VLOOKUP($G:$G,#REF!,1,FALSE)</f>
        <v>#REF!</v>
      </c>
    </row>
    <row r="1224" spans="1:8" x14ac:dyDescent="0.25">
      <c r="A1224" t="s">
        <v>637</v>
      </c>
      <c r="B1224" t="s">
        <v>2628</v>
      </c>
      <c r="C1224">
        <v>2012</v>
      </c>
      <c r="D1224" t="s">
        <v>4212</v>
      </c>
      <c r="E1224" t="s">
        <v>4157</v>
      </c>
      <c r="F1224" t="s">
        <v>4158</v>
      </c>
      <c r="G1224" t="str">
        <f t="shared" si="109"/>
        <v>Travail EmploiActivité des résidents2012irisC12_ACT1564_CS6</v>
      </c>
      <c r="H1224" t="e">
        <f>VLOOKUP($G:$G,#REF!,1,FALSE)</f>
        <v>#REF!</v>
      </c>
    </row>
    <row r="1225" spans="1:8" x14ac:dyDescent="0.25">
      <c r="A1225" t="s">
        <v>231</v>
      </c>
      <c r="B1225" t="s">
        <v>232</v>
      </c>
      <c r="C1225">
        <v>2010</v>
      </c>
      <c r="D1225" t="s">
        <v>4212</v>
      </c>
      <c r="E1225" t="s">
        <v>3146</v>
      </c>
      <c r="F1225" t="s">
        <v>3147</v>
      </c>
      <c r="G1225" t="str">
        <f t="shared" si="109"/>
        <v>Conditions de vie-SociétéLogement2010irisP10_NPER_RP</v>
      </c>
      <c r="H1225" t="e">
        <f>VLOOKUP($G:$G,#REF!,1,FALSE)</f>
        <v>#REF!</v>
      </c>
    </row>
    <row r="1226" spans="1:8" hidden="1" x14ac:dyDescent="0.25">
      <c r="A1226" t="s">
        <v>231</v>
      </c>
      <c r="B1226" t="s">
        <v>401</v>
      </c>
      <c r="C1226">
        <v>2015</v>
      </c>
      <c r="D1226" t="s">
        <v>4211</v>
      </c>
      <c r="E1226" t="s">
        <v>938</v>
      </c>
      <c r="F1226" t="s">
        <v>939</v>
      </c>
      <c r="G1226" t="str">
        <f t="shared" si="107"/>
        <v>Conditions de vie-SociétéVacances Loisirs2015commune</v>
      </c>
      <c r="H1226" t="e">
        <f>VLOOKUP($G:$G,#REF!,1,FALSE)</f>
        <v>#REF!</v>
      </c>
    </row>
    <row r="1227" spans="1:8" x14ac:dyDescent="0.25">
      <c r="A1227" t="s">
        <v>637</v>
      </c>
      <c r="B1227" t="s">
        <v>2628</v>
      </c>
      <c r="C1227">
        <v>2012</v>
      </c>
      <c r="D1227" t="s">
        <v>4212</v>
      </c>
      <c r="E1227" t="s">
        <v>3751</v>
      </c>
      <c r="F1227" t="s">
        <v>3752</v>
      </c>
      <c r="G1227" t="str">
        <f>CONCATENATE(A1227,B1227,C1227,D1227,E1227)</f>
        <v>Travail EmploiActivité des résidents2012irisC12_ACT1564_CS5</v>
      </c>
      <c r="H1227" t="e">
        <f>VLOOKUP($G:$G,#REF!,1,FALSE)</f>
        <v>#REF!</v>
      </c>
    </row>
    <row r="1228" spans="1:8" hidden="1" x14ac:dyDescent="0.25">
      <c r="A1228" t="s">
        <v>157</v>
      </c>
      <c r="B1228" t="s">
        <v>158</v>
      </c>
      <c r="C1228">
        <v>2013</v>
      </c>
      <c r="D1228" t="s">
        <v>4211</v>
      </c>
      <c r="E1228" t="s">
        <v>596</v>
      </c>
      <c r="F1228" t="s">
        <v>597</v>
      </c>
      <c r="G1228" t="str">
        <f t="shared" si="107"/>
        <v>EntrepriseCaractéristiques des entreprises et établissements2013commune</v>
      </c>
      <c r="H1228" t="e">
        <f>VLOOKUP($G:$G,#REF!,1,FALSE)</f>
        <v>#REF!</v>
      </c>
    </row>
    <row r="1229" spans="1:8" x14ac:dyDescent="0.25">
      <c r="A1229" t="s">
        <v>231</v>
      </c>
      <c r="B1229" t="s">
        <v>401</v>
      </c>
      <c r="C1229">
        <v>2015</v>
      </c>
      <c r="D1229" t="s">
        <v>4211</v>
      </c>
      <c r="E1229" t="s">
        <v>430</v>
      </c>
      <c r="F1229" t="s">
        <v>431</v>
      </c>
      <c r="G1229" t="str">
        <f t="shared" ref="G1229:G1236" si="110">CONCATENATE(A1229,B1229,C1229,D1229,E1229)</f>
        <v>Conditions de vie-SociétéVacances Loisirs2015communeNB_F117</v>
      </c>
      <c r="H1229" t="e">
        <f>VLOOKUP($G:$G,#REF!,1,FALSE)</f>
        <v>#REF!</v>
      </c>
    </row>
    <row r="1230" spans="1:8" x14ac:dyDescent="0.25">
      <c r="A1230" t="s">
        <v>637</v>
      </c>
      <c r="B1230" t="s">
        <v>2628</v>
      </c>
      <c r="C1230">
        <v>2012</v>
      </c>
      <c r="D1230" t="s">
        <v>4212</v>
      </c>
      <c r="E1230" t="s">
        <v>4198</v>
      </c>
      <c r="F1230" t="s">
        <v>4199</v>
      </c>
      <c r="G1230" t="str">
        <f t="shared" si="110"/>
        <v>Travail EmploiActivité des résidents2012irisC12_ACT1564_CS1</v>
      </c>
      <c r="H1230" t="e">
        <f>VLOOKUP($G:$G,#REF!,1,FALSE)</f>
        <v>#REF!</v>
      </c>
    </row>
    <row r="1231" spans="1:8" x14ac:dyDescent="0.25">
      <c r="A1231" t="s">
        <v>231</v>
      </c>
      <c r="B1231" t="s">
        <v>232</v>
      </c>
      <c r="C1231">
        <v>2013</v>
      </c>
      <c r="D1231" t="s">
        <v>4211</v>
      </c>
      <c r="E1231" t="s">
        <v>291</v>
      </c>
      <c r="F1231" t="s">
        <v>292</v>
      </c>
      <c r="G1231" t="str">
        <f t="shared" si="110"/>
        <v>Conditions de vie-SociétéLogement2013communeP13_RP_5PP</v>
      </c>
      <c r="H1231" t="e">
        <f>VLOOKUP($G:$G,#REF!,1,FALSE)</f>
        <v>#REF!</v>
      </c>
    </row>
    <row r="1232" spans="1:8" x14ac:dyDescent="0.25">
      <c r="A1232" t="s">
        <v>637</v>
      </c>
      <c r="B1232" t="s">
        <v>2628</v>
      </c>
      <c r="C1232">
        <v>2012</v>
      </c>
      <c r="D1232" t="s">
        <v>4212</v>
      </c>
      <c r="E1232" t="s">
        <v>4038</v>
      </c>
      <c r="F1232" t="s">
        <v>4039</v>
      </c>
      <c r="G1232" t="str">
        <f t="shared" si="110"/>
        <v>Travail EmploiActivité des résidents2012irisP12_FAINACT1564</v>
      </c>
      <c r="H1232" t="e">
        <f>VLOOKUP($G:$G,#REF!,1,FALSE)</f>
        <v>#REF!</v>
      </c>
    </row>
    <row r="1233" spans="1:8" x14ac:dyDescent="0.25">
      <c r="A1233" t="s">
        <v>231</v>
      </c>
      <c r="B1233" t="s">
        <v>232</v>
      </c>
      <c r="C1233">
        <v>2012</v>
      </c>
      <c r="D1233" t="s">
        <v>4212</v>
      </c>
      <c r="E1233" t="s">
        <v>3584</v>
      </c>
      <c r="F1233" t="s">
        <v>3585</v>
      </c>
      <c r="G1233" t="str">
        <f t="shared" si="110"/>
        <v>Conditions de vie-SociétéLogement2012irisP12_RPAPPART_ACHT3</v>
      </c>
      <c r="H1233" t="e">
        <f>VLOOKUP($G:$G,#REF!,1,FALSE)</f>
        <v>#REF!</v>
      </c>
    </row>
    <row r="1234" spans="1:8" x14ac:dyDescent="0.25">
      <c r="A1234" t="s">
        <v>637</v>
      </c>
      <c r="B1234" t="s">
        <v>2628</v>
      </c>
      <c r="C1234">
        <v>2012</v>
      </c>
      <c r="D1234" t="s">
        <v>4212</v>
      </c>
      <c r="E1234" t="s">
        <v>3734</v>
      </c>
      <c r="F1234" t="s">
        <v>3735</v>
      </c>
      <c r="G1234" t="str">
        <f t="shared" si="110"/>
        <v>Travail EmploiActivité des résidents2012irisP12_HAINACT1564</v>
      </c>
      <c r="H1234" t="e">
        <f>VLOOKUP($G:$G,#REF!,1,FALSE)</f>
        <v>#REF!</v>
      </c>
    </row>
    <row r="1235" spans="1:8" x14ac:dyDescent="0.25">
      <c r="A1235" t="s">
        <v>637</v>
      </c>
      <c r="B1235" t="s">
        <v>2628</v>
      </c>
      <c r="C1235">
        <v>2012</v>
      </c>
      <c r="D1235" t="s">
        <v>4212</v>
      </c>
      <c r="E1235" t="s">
        <v>4044</v>
      </c>
      <c r="F1235" t="s">
        <v>4045</v>
      </c>
      <c r="G1235" t="str">
        <f t="shared" si="110"/>
        <v>Travail EmploiActivité des résidents2012irisP12_AINACT1564</v>
      </c>
      <c r="H1235" t="e">
        <f>VLOOKUP($G:$G,#REF!,1,FALSE)</f>
        <v>#REF!</v>
      </c>
    </row>
    <row r="1236" spans="1:8" x14ac:dyDescent="0.25">
      <c r="A1236" t="s">
        <v>637</v>
      </c>
      <c r="B1236" t="s">
        <v>2628</v>
      </c>
      <c r="C1236">
        <v>2012</v>
      </c>
      <c r="D1236" t="s">
        <v>4212</v>
      </c>
      <c r="E1236" t="s">
        <v>3743</v>
      </c>
      <c r="F1236" t="s">
        <v>3744</v>
      </c>
      <c r="G1236" t="str">
        <f t="shared" si="110"/>
        <v>Travail EmploiActivité des résidents2012irisP12_FRETR1564</v>
      </c>
      <c r="H1236" t="e">
        <f>VLOOKUP($G:$G,#REF!,1,FALSE)</f>
        <v>#REF!</v>
      </c>
    </row>
    <row r="1237" spans="1:8" x14ac:dyDescent="0.25">
      <c r="A1237" t="s">
        <v>514</v>
      </c>
      <c r="B1237" t="s">
        <v>515</v>
      </c>
      <c r="C1237">
        <v>2011</v>
      </c>
      <c r="D1237" t="s">
        <v>4212</v>
      </c>
      <c r="E1237" t="s">
        <v>2247</v>
      </c>
      <c r="F1237" t="s">
        <v>2248</v>
      </c>
      <c r="G1237" t="str">
        <f t="shared" si="107"/>
        <v>Enseignement-EducationDiplômes - Formation2011iris</v>
      </c>
      <c r="H1237" t="e">
        <f>VLOOKUP($G:$G,#REF!,1,FALSE)</f>
        <v>#REF!</v>
      </c>
    </row>
    <row r="1238" spans="1:8" x14ac:dyDescent="0.25">
      <c r="A1238" t="s">
        <v>637</v>
      </c>
      <c r="B1238" t="s">
        <v>2628</v>
      </c>
      <c r="C1238">
        <v>2012</v>
      </c>
      <c r="D1238" t="s">
        <v>4212</v>
      </c>
      <c r="E1238" t="s">
        <v>4153</v>
      </c>
      <c r="F1238" t="s">
        <v>4154</v>
      </c>
      <c r="G1238" t="str">
        <f t="shared" ref="G1238:G1239" si="111">CONCATENATE(A1238,B1238,C1238,D1238,E1238)</f>
        <v>Travail EmploiActivité des résidents2012irisP12_HRETR1564</v>
      </c>
      <c r="H1238" t="e">
        <f>VLOOKUP($G:$G,#REF!,1,FALSE)</f>
        <v>#REF!</v>
      </c>
    </row>
    <row r="1239" spans="1:8" x14ac:dyDescent="0.25">
      <c r="A1239" t="s">
        <v>231</v>
      </c>
      <c r="B1239" t="s">
        <v>401</v>
      </c>
      <c r="C1239">
        <v>2015</v>
      </c>
      <c r="D1239" t="s">
        <v>4211</v>
      </c>
      <c r="E1239" t="s">
        <v>442</v>
      </c>
      <c r="F1239" t="s">
        <v>443</v>
      </c>
      <c r="G1239" t="str">
        <f t="shared" si="111"/>
        <v>Conditions de vie-SociétéVacances Loisirs2015communeNB_F111_NB_AIREJEU</v>
      </c>
      <c r="H1239" t="e">
        <f>VLOOKUP($G:$G,#REF!,1,FALSE)</f>
        <v>#REF!</v>
      </c>
    </row>
    <row r="1240" spans="1:8" x14ac:dyDescent="0.25">
      <c r="A1240" t="s">
        <v>5</v>
      </c>
      <c r="B1240" t="s">
        <v>835</v>
      </c>
      <c r="C1240">
        <v>2010</v>
      </c>
      <c r="D1240" t="s">
        <v>4212</v>
      </c>
      <c r="E1240" t="s">
        <v>3907</v>
      </c>
      <c r="F1240" t="s">
        <v>3908</v>
      </c>
      <c r="G1240" t="str">
        <f t="shared" si="107"/>
        <v>PopulationCouples - Familles - Ménages2010iris</v>
      </c>
      <c r="H1240" t="e">
        <f>VLOOKUP($G:$G,#REF!,1,FALSE)</f>
        <v>#REF!</v>
      </c>
    </row>
    <row r="1241" spans="1:8" x14ac:dyDescent="0.25">
      <c r="A1241" t="s">
        <v>637</v>
      </c>
      <c r="B1241" t="s">
        <v>2628</v>
      </c>
      <c r="C1241">
        <v>2012</v>
      </c>
      <c r="D1241" t="s">
        <v>4212</v>
      </c>
      <c r="E1241" t="s">
        <v>4005</v>
      </c>
      <c r="F1241" t="s">
        <v>4006</v>
      </c>
      <c r="G1241" t="str">
        <f t="shared" ref="G1241:G1243" si="112">CONCATENATE(A1241,B1241,C1241,D1241,E1241)</f>
        <v>Travail EmploiActivité des résidents2012irisP12_RETR1564</v>
      </c>
      <c r="H1241" t="e">
        <f>VLOOKUP($G:$G,#REF!,1,FALSE)</f>
        <v>#REF!</v>
      </c>
    </row>
    <row r="1242" spans="1:8" x14ac:dyDescent="0.25">
      <c r="A1242" t="s">
        <v>637</v>
      </c>
      <c r="B1242" t="s">
        <v>2628</v>
      </c>
      <c r="C1242">
        <v>2012</v>
      </c>
      <c r="D1242" t="s">
        <v>4212</v>
      </c>
      <c r="E1242" t="s">
        <v>3861</v>
      </c>
      <c r="F1242" t="s">
        <v>3862</v>
      </c>
      <c r="G1242" t="str">
        <f t="shared" si="112"/>
        <v>Travail EmploiActivité des résidents2012irisP12_FETUD1564</v>
      </c>
      <c r="H1242" t="e">
        <f>VLOOKUP($G:$G,#REF!,1,FALSE)</f>
        <v>#REF!</v>
      </c>
    </row>
    <row r="1243" spans="1:8" x14ac:dyDescent="0.25">
      <c r="A1243" t="s">
        <v>327</v>
      </c>
      <c r="B1243" t="s">
        <v>328</v>
      </c>
      <c r="C1243">
        <v>2015</v>
      </c>
      <c r="D1243" t="s">
        <v>4211</v>
      </c>
      <c r="E1243" t="s">
        <v>351</v>
      </c>
      <c r="F1243" t="s">
        <v>352</v>
      </c>
      <c r="G1243" t="str">
        <f t="shared" si="112"/>
        <v>Services Tourisme et TransportsServices aux particuliers2015communeNB_A401</v>
      </c>
      <c r="H1243" t="e">
        <f>VLOOKUP($G:$G,#REF!,1,FALSE)</f>
        <v>#REF!</v>
      </c>
    </row>
    <row r="1244" spans="1:8" x14ac:dyDescent="0.25">
      <c r="A1244" t="s">
        <v>637</v>
      </c>
      <c r="B1244" t="s">
        <v>2628</v>
      </c>
      <c r="C1244">
        <v>2012</v>
      </c>
      <c r="D1244" t="s">
        <v>4212</v>
      </c>
      <c r="E1244" t="s">
        <v>3809</v>
      </c>
      <c r="F1244" t="s">
        <v>3810</v>
      </c>
      <c r="G1244" t="str">
        <f t="shared" si="107"/>
        <v>Travail EmploiActivité des résidents2012iris</v>
      </c>
      <c r="H1244" t="e">
        <f>VLOOKUP($G:$G,#REF!,1,FALSE)</f>
        <v>#REF!</v>
      </c>
    </row>
    <row r="1245" spans="1:8" x14ac:dyDescent="0.25">
      <c r="A1245" t="s">
        <v>637</v>
      </c>
      <c r="B1245" t="s">
        <v>2628</v>
      </c>
      <c r="C1245">
        <v>2012</v>
      </c>
      <c r="D1245" t="s">
        <v>4212</v>
      </c>
      <c r="E1245" t="s">
        <v>3753</v>
      </c>
      <c r="F1245" t="s">
        <v>3754</v>
      </c>
      <c r="G1245" t="str">
        <f t="shared" ref="G1245:G1247" si="113">CONCATENATE(A1245,B1245,C1245,D1245,E1245)</f>
        <v>Travail EmploiActivité des résidents2012irisP12_ETUD1564</v>
      </c>
      <c r="H1245" t="e">
        <f>VLOOKUP($G:$G,#REF!,1,FALSE)</f>
        <v>#REF!</v>
      </c>
    </row>
    <row r="1246" spans="1:8" x14ac:dyDescent="0.25">
      <c r="A1246" t="s">
        <v>637</v>
      </c>
      <c r="B1246" t="s">
        <v>2628</v>
      </c>
      <c r="C1246">
        <v>2012</v>
      </c>
      <c r="D1246" t="s">
        <v>4212</v>
      </c>
      <c r="E1246" t="s">
        <v>4078</v>
      </c>
      <c r="F1246" t="s">
        <v>4079</v>
      </c>
      <c r="G1246" t="str">
        <f t="shared" si="113"/>
        <v>Travail EmploiActivité des résidents2012irisP12_FINACT1564</v>
      </c>
      <c r="H1246" t="e">
        <f>VLOOKUP($G:$G,#REF!,1,FALSE)</f>
        <v>#REF!</v>
      </c>
    </row>
    <row r="1247" spans="1:8" x14ac:dyDescent="0.25">
      <c r="A1247" t="s">
        <v>5</v>
      </c>
      <c r="B1247" t="s">
        <v>835</v>
      </c>
      <c r="C1247">
        <v>2010</v>
      </c>
      <c r="D1247" t="s">
        <v>4211</v>
      </c>
      <c r="E1247" t="s">
        <v>4459</v>
      </c>
      <c r="F1247" t="s">
        <v>4460</v>
      </c>
      <c r="G1247" t="str">
        <f t="shared" si="113"/>
        <v>PopulationCouples - Familles - Ménages2010communeP10_POP80P_COUPLE</v>
      </c>
      <c r="H1247" t="e">
        <f>VLOOKUP($G:$G,#REF!,1,FALSE)</f>
        <v>#REF!</v>
      </c>
    </row>
    <row r="1248" spans="1:8" x14ac:dyDescent="0.25">
      <c r="A1248" t="s">
        <v>5</v>
      </c>
      <c r="B1248" t="s">
        <v>835</v>
      </c>
      <c r="C1248">
        <v>2012</v>
      </c>
      <c r="D1248" t="s">
        <v>4212</v>
      </c>
      <c r="E1248" t="s">
        <v>2750</v>
      </c>
      <c r="F1248" t="s">
        <v>2751</v>
      </c>
      <c r="G1248" t="str">
        <f t="shared" si="107"/>
        <v>PopulationCouples - Familles - Ménages2012iris</v>
      </c>
      <c r="H1248" t="e">
        <f>VLOOKUP($G:$G,#REF!,1,FALSE)</f>
        <v>#REF!</v>
      </c>
    </row>
    <row r="1249" spans="1:8" x14ac:dyDescent="0.25">
      <c r="A1249" t="s">
        <v>637</v>
      </c>
      <c r="B1249" t="s">
        <v>2628</v>
      </c>
      <c r="C1249">
        <v>2012</v>
      </c>
      <c r="D1249" t="s">
        <v>4212</v>
      </c>
      <c r="E1249" t="s">
        <v>3865</v>
      </c>
      <c r="F1249" t="s">
        <v>3866</v>
      </c>
      <c r="G1249" t="str">
        <f t="shared" si="107"/>
        <v>Travail EmploiActivité des résidents2012iris</v>
      </c>
      <c r="H1249" t="e">
        <f>VLOOKUP($G:$G,#REF!,1,FALSE)</f>
        <v>#REF!</v>
      </c>
    </row>
    <row r="1250" spans="1:8" x14ac:dyDescent="0.25">
      <c r="A1250" t="s">
        <v>637</v>
      </c>
      <c r="B1250" t="s">
        <v>2628</v>
      </c>
      <c r="C1250">
        <v>2012</v>
      </c>
      <c r="D1250" t="s">
        <v>4212</v>
      </c>
      <c r="E1250" t="s">
        <v>4032</v>
      </c>
      <c r="F1250" t="s">
        <v>4033</v>
      </c>
      <c r="G1250" t="str">
        <f>CONCATENATE(A1250,B1250,C1250,D1250,E1250)</f>
        <v>Travail EmploiActivité des résidents2012irisP12_FCHOM1564</v>
      </c>
      <c r="H1250" t="e">
        <f>VLOOKUP($G:$G,#REF!,1,FALSE)</f>
        <v>#REF!</v>
      </c>
    </row>
    <row r="1251" spans="1:8" hidden="1" x14ac:dyDescent="0.25">
      <c r="A1251" t="s">
        <v>231</v>
      </c>
      <c r="B1251" t="s">
        <v>401</v>
      </c>
      <c r="C1251">
        <v>2015</v>
      </c>
      <c r="D1251" t="s">
        <v>4211</v>
      </c>
      <c r="E1251" t="s">
        <v>1168</v>
      </c>
      <c r="F1251" t="s">
        <v>1169</v>
      </c>
      <c r="G1251" t="str">
        <f t="shared" si="107"/>
        <v>Conditions de vie-SociétéVacances Loisirs2015commune</v>
      </c>
      <c r="H1251" t="e">
        <f>VLOOKUP($G:$G,#REF!,1,FALSE)</f>
        <v>#REF!</v>
      </c>
    </row>
    <row r="1252" spans="1:8" x14ac:dyDescent="0.25">
      <c r="A1252" t="s">
        <v>5</v>
      </c>
      <c r="B1252" t="s">
        <v>835</v>
      </c>
      <c r="C1252">
        <v>2012</v>
      </c>
      <c r="D1252" t="s">
        <v>4212</v>
      </c>
      <c r="E1252" t="s">
        <v>2814</v>
      </c>
      <c r="F1252" t="s">
        <v>2815</v>
      </c>
      <c r="G1252" t="str">
        <f t="shared" ref="G1252:G1254" si="114">CONCATENATE(A1252,B1252,C1252,D1252,E1252)</f>
        <v>PopulationCouples - Familles - Ménages2012irisP12_POP2554</v>
      </c>
      <c r="H1252" t="e">
        <f>VLOOKUP($G:$G,#REF!,1,FALSE)</f>
        <v>#REF!</v>
      </c>
    </row>
    <row r="1253" spans="1:8" x14ac:dyDescent="0.25">
      <c r="A1253" t="s">
        <v>637</v>
      </c>
      <c r="B1253" t="s">
        <v>2628</v>
      </c>
      <c r="C1253">
        <v>2012</v>
      </c>
      <c r="D1253" t="s">
        <v>4212</v>
      </c>
      <c r="E1253" t="s">
        <v>3973</v>
      </c>
      <c r="F1253" t="s">
        <v>3974</v>
      </c>
      <c r="G1253" t="str">
        <f t="shared" si="114"/>
        <v>Travail EmploiActivité des résidents2012irisP12_HCHOM1564</v>
      </c>
      <c r="H1253" t="e">
        <f>VLOOKUP($G:$G,#REF!,1,FALSE)</f>
        <v>#REF!</v>
      </c>
    </row>
    <row r="1254" spans="1:8" x14ac:dyDescent="0.25">
      <c r="A1254" t="s">
        <v>637</v>
      </c>
      <c r="B1254" t="s">
        <v>2628</v>
      </c>
      <c r="C1254">
        <v>2012</v>
      </c>
      <c r="D1254" t="s">
        <v>4212</v>
      </c>
      <c r="E1254" t="s">
        <v>4051</v>
      </c>
      <c r="F1254" t="s">
        <v>4052</v>
      </c>
      <c r="G1254" t="str">
        <f t="shared" si="114"/>
        <v>Travail EmploiActivité des résidents2012irisP12_CHOM5564</v>
      </c>
      <c r="H1254" t="e">
        <f>VLOOKUP($G:$G,#REF!,1,FALSE)</f>
        <v>#REF!</v>
      </c>
    </row>
    <row r="1255" spans="1:8" x14ac:dyDescent="0.25">
      <c r="A1255" t="s">
        <v>637</v>
      </c>
      <c r="B1255" t="s">
        <v>2628</v>
      </c>
      <c r="C1255">
        <v>2012</v>
      </c>
      <c r="D1255" t="s">
        <v>4212</v>
      </c>
      <c r="E1255" t="s">
        <v>3755</v>
      </c>
      <c r="F1255" t="s">
        <v>3756</v>
      </c>
      <c r="G1255" t="str">
        <f t="shared" si="107"/>
        <v>Travail EmploiActivité des résidents2012iris</v>
      </c>
      <c r="H1255" t="e">
        <f>VLOOKUP($G:$G,#REF!,1,FALSE)</f>
        <v>#REF!</v>
      </c>
    </row>
    <row r="1256" spans="1:8" x14ac:dyDescent="0.25">
      <c r="A1256" t="s">
        <v>514</v>
      </c>
      <c r="B1256" t="s">
        <v>515</v>
      </c>
      <c r="C1256">
        <v>2011</v>
      </c>
      <c r="D1256" t="s">
        <v>4212</v>
      </c>
      <c r="E1256" t="s">
        <v>3969</v>
      </c>
      <c r="F1256" t="s">
        <v>3970</v>
      </c>
      <c r="G1256" t="str">
        <f t="shared" si="107"/>
        <v>Enseignement-EducationDiplômes - Formation2011iris</v>
      </c>
      <c r="H1256" t="e">
        <f>VLOOKUP($G:$G,#REF!,1,FALSE)</f>
        <v>#REF!</v>
      </c>
    </row>
    <row r="1257" spans="1:8" x14ac:dyDescent="0.25">
      <c r="A1257" t="s">
        <v>637</v>
      </c>
      <c r="B1257" t="s">
        <v>2628</v>
      </c>
      <c r="C1257">
        <v>2012</v>
      </c>
      <c r="D1257" t="s">
        <v>4212</v>
      </c>
      <c r="E1257" t="s">
        <v>3841</v>
      </c>
      <c r="F1257" t="s">
        <v>3842</v>
      </c>
      <c r="G1257" t="str">
        <f t="shared" ref="G1257:G1260" si="115">CONCATENATE(A1257,B1257,C1257,D1257,E1257)</f>
        <v>Travail EmploiActivité des résidents2012irisP12_FACTOCC5564</v>
      </c>
      <c r="H1257" t="e">
        <f>VLOOKUP($G:$G,#REF!,1,FALSE)</f>
        <v>#REF!</v>
      </c>
    </row>
    <row r="1258" spans="1:8" x14ac:dyDescent="0.25">
      <c r="A1258" t="s">
        <v>157</v>
      </c>
      <c r="B1258" t="s">
        <v>158</v>
      </c>
      <c r="C1258">
        <v>2013</v>
      </c>
      <c r="D1258" t="s">
        <v>4211</v>
      </c>
      <c r="E1258" t="s">
        <v>1290</v>
      </c>
      <c r="F1258" t="s">
        <v>1291</v>
      </c>
      <c r="G1258" t="str">
        <f t="shared" si="115"/>
        <v>EntrepriseCaractéristiques des entreprises et établissements2013communeETPAZ5013</v>
      </c>
      <c r="H1258" t="e">
        <f>VLOOKUP($G:$G,#REF!,1,FALSE)</f>
        <v>#REF!</v>
      </c>
    </row>
    <row r="1259" spans="1:8" x14ac:dyDescent="0.25">
      <c r="A1259" t="s">
        <v>637</v>
      </c>
      <c r="B1259" t="s">
        <v>2628</v>
      </c>
      <c r="C1259">
        <v>2012</v>
      </c>
      <c r="D1259" t="s">
        <v>4212</v>
      </c>
      <c r="E1259" t="s">
        <v>3772</v>
      </c>
      <c r="F1259" t="s">
        <v>3773</v>
      </c>
      <c r="G1259" t="str">
        <f t="shared" si="115"/>
        <v>Travail EmploiActivité des résidents2012irisP12_FACTOCC2554</v>
      </c>
      <c r="H1259" t="e">
        <f>VLOOKUP($G:$G,#REF!,1,FALSE)</f>
        <v>#REF!</v>
      </c>
    </row>
    <row r="1260" spans="1:8" x14ac:dyDescent="0.25">
      <c r="A1260" t="s">
        <v>637</v>
      </c>
      <c r="B1260" t="s">
        <v>2628</v>
      </c>
      <c r="C1260">
        <v>2012</v>
      </c>
      <c r="D1260" t="s">
        <v>4212</v>
      </c>
      <c r="E1260" t="s">
        <v>3775</v>
      </c>
      <c r="F1260" t="s">
        <v>3776</v>
      </c>
      <c r="G1260" t="str">
        <f t="shared" si="115"/>
        <v>Travail EmploiActivité des résidents2012irisP12_FACTOCC1524</v>
      </c>
      <c r="H1260" t="e">
        <f>VLOOKUP($G:$G,#REF!,1,FALSE)</f>
        <v>#REF!</v>
      </c>
    </row>
    <row r="1261" spans="1:8" x14ac:dyDescent="0.25">
      <c r="A1261" t="s">
        <v>637</v>
      </c>
      <c r="B1261" t="s">
        <v>2628</v>
      </c>
      <c r="C1261">
        <v>2012</v>
      </c>
      <c r="D1261" t="s">
        <v>4212</v>
      </c>
      <c r="E1261" t="s">
        <v>3777</v>
      </c>
      <c r="F1261" t="s">
        <v>3778</v>
      </c>
      <c r="G1261" t="str">
        <f t="shared" si="107"/>
        <v>Travail EmploiActivité des résidents2012iris</v>
      </c>
      <c r="H1261" t="e">
        <f>VLOOKUP($G:$G,#REF!,1,FALSE)</f>
        <v>#REF!</v>
      </c>
    </row>
    <row r="1262" spans="1:8" x14ac:dyDescent="0.25">
      <c r="A1262" t="s">
        <v>637</v>
      </c>
      <c r="B1262" t="s">
        <v>2628</v>
      </c>
      <c r="C1262">
        <v>2012</v>
      </c>
      <c r="D1262" t="s">
        <v>4212</v>
      </c>
      <c r="E1262" t="s">
        <v>3920</v>
      </c>
      <c r="F1262" t="s">
        <v>3921</v>
      </c>
      <c r="G1262" t="str">
        <f>CONCATENATE(A1262,B1262,C1262,D1262,E1262)</f>
        <v>Travail EmploiActivité des résidents2012irisP12_HACTOCC1564</v>
      </c>
      <c r="H1262" t="e">
        <f>VLOOKUP($G:$G,#REF!,1,FALSE)</f>
        <v>#REF!</v>
      </c>
    </row>
    <row r="1263" spans="1:8" hidden="1" x14ac:dyDescent="0.25">
      <c r="A1263" t="s">
        <v>1256</v>
      </c>
      <c r="B1263" t="s">
        <v>1257</v>
      </c>
      <c r="C1263">
        <v>2014</v>
      </c>
      <c r="D1263" t="s">
        <v>4211</v>
      </c>
      <c r="E1263" t="s">
        <v>311</v>
      </c>
      <c r="F1263" t="s">
        <v>1324</v>
      </c>
      <c r="G1263" t="str">
        <f t="shared" si="107"/>
        <v>TerritoireRégions	 départements et villes de France2014commune</v>
      </c>
      <c r="H1263" t="e">
        <f>VLOOKUP($G:$G,#REF!,1,FALSE)</f>
        <v>#REF!</v>
      </c>
    </row>
    <row r="1264" spans="1:8" x14ac:dyDescent="0.25">
      <c r="A1264" t="s">
        <v>637</v>
      </c>
      <c r="B1264" t="s">
        <v>2628</v>
      </c>
      <c r="C1264">
        <v>2012</v>
      </c>
      <c r="D1264" t="s">
        <v>4212</v>
      </c>
      <c r="E1264" t="s">
        <v>3953</v>
      </c>
      <c r="F1264" t="s">
        <v>3954</v>
      </c>
      <c r="G1264" t="str">
        <f t="shared" si="107"/>
        <v>Travail EmploiActivité des résidents2012iris</v>
      </c>
      <c r="H1264" t="e">
        <f>VLOOKUP($G:$G,#REF!,1,FALSE)</f>
        <v>#REF!</v>
      </c>
    </row>
    <row r="1265" spans="1:8" x14ac:dyDescent="0.25">
      <c r="A1265" t="s">
        <v>514</v>
      </c>
      <c r="B1265" t="s">
        <v>515</v>
      </c>
      <c r="C1265">
        <v>2011</v>
      </c>
      <c r="D1265" t="s">
        <v>4211</v>
      </c>
      <c r="E1265" t="s">
        <v>3891</v>
      </c>
      <c r="F1265" t="s">
        <v>4461</v>
      </c>
      <c r="G1265" t="str">
        <f t="shared" ref="G1265:G1268" si="116">CONCATENATE(A1265,B1265,C1265,D1265,E1265)</f>
        <v>Enseignement-EducationDiplômes - Formation2011communeP11_HNSCOL15P_DIPL0</v>
      </c>
      <c r="H1265" t="e">
        <f>VLOOKUP($G:$G,#REF!,1,FALSE)</f>
        <v>#REF!</v>
      </c>
    </row>
    <row r="1266" spans="1:8" x14ac:dyDescent="0.25">
      <c r="A1266" t="s">
        <v>637</v>
      </c>
      <c r="B1266" t="s">
        <v>2628</v>
      </c>
      <c r="C1266">
        <v>2012</v>
      </c>
      <c r="D1266" t="s">
        <v>4212</v>
      </c>
      <c r="E1266" t="s">
        <v>3991</v>
      </c>
      <c r="F1266" t="s">
        <v>3992</v>
      </c>
      <c r="G1266" t="str">
        <f t="shared" si="116"/>
        <v>Travail EmploiActivité des résidents2012irisP12_ACTOCC1524</v>
      </c>
      <c r="H1266" t="e">
        <f>VLOOKUP($G:$G,#REF!,1,FALSE)</f>
        <v>#REF!</v>
      </c>
    </row>
    <row r="1267" spans="1:8" x14ac:dyDescent="0.25">
      <c r="A1267" t="s">
        <v>514</v>
      </c>
      <c r="B1267" t="s">
        <v>515</v>
      </c>
      <c r="C1267">
        <v>2011</v>
      </c>
      <c r="D1267" t="s">
        <v>4212</v>
      </c>
      <c r="E1267" t="s">
        <v>2349</v>
      </c>
      <c r="F1267" t="s">
        <v>2350</v>
      </c>
      <c r="G1267" t="str">
        <f t="shared" si="116"/>
        <v>Enseignement-EducationDiplômes - Formation2011irisP11_NSCOL15P_BEPC</v>
      </c>
      <c r="H1267" t="e">
        <f>VLOOKUP($G:$G,#REF!,1,FALSE)</f>
        <v>#REF!</v>
      </c>
    </row>
    <row r="1268" spans="1:8" x14ac:dyDescent="0.25">
      <c r="A1268" t="s">
        <v>637</v>
      </c>
      <c r="B1268" t="s">
        <v>2628</v>
      </c>
      <c r="C1268">
        <v>2012</v>
      </c>
      <c r="D1268" t="s">
        <v>4212</v>
      </c>
      <c r="E1268" t="s">
        <v>3824</v>
      </c>
      <c r="F1268" t="s">
        <v>3825</v>
      </c>
      <c r="G1268" t="str">
        <f t="shared" si="116"/>
        <v>Travail EmploiActivité des résidents2012irisP12_FACT5564</v>
      </c>
      <c r="H1268" t="e">
        <f>VLOOKUP($G:$G,#REF!,1,FALSE)</f>
        <v>#REF!</v>
      </c>
    </row>
    <row r="1269" spans="1:8" x14ac:dyDescent="0.25">
      <c r="A1269" t="s">
        <v>637</v>
      </c>
      <c r="B1269" t="s">
        <v>2628</v>
      </c>
      <c r="C1269">
        <v>2012</v>
      </c>
      <c r="D1269" t="s">
        <v>4212</v>
      </c>
      <c r="E1269" t="s">
        <v>3826</v>
      </c>
      <c r="F1269" t="s">
        <v>3827</v>
      </c>
      <c r="G1269" t="str">
        <f t="shared" si="107"/>
        <v>Travail EmploiActivité des résidents2012iris</v>
      </c>
      <c r="H1269" t="e">
        <f>VLOOKUP($G:$G,#REF!,1,FALSE)</f>
        <v>#REF!</v>
      </c>
    </row>
    <row r="1270" spans="1:8" x14ac:dyDescent="0.25">
      <c r="A1270" t="s">
        <v>514</v>
      </c>
      <c r="B1270" t="s">
        <v>569</v>
      </c>
      <c r="C1270">
        <v>2015</v>
      </c>
      <c r="D1270" t="s">
        <v>4212</v>
      </c>
      <c r="E1270" t="s">
        <v>4246</v>
      </c>
      <c r="F1270" t="s">
        <v>1112</v>
      </c>
      <c r="G1270" t="str">
        <f>CONCATENATE(A1270,B1270,C1270,D1270,E1270)</f>
        <v>Enseignement-EducationÉlèves	 établissements et enseignants2015irisC302</v>
      </c>
      <c r="H1270" t="e">
        <f>VLOOKUP($G:$G,#REF!,1,FALSE)</f>
        <v>#REF!</v>
      </c>
    </row>
    <row r="1271" spans="1:8" x14ac:dyDescent="0.25">
      <c r="A1271" t="s">
        <v>637</v>
      </c>
      <c r="B1271" t="s">
        <v>2628</v>
      </c>
      <c r="C1271">
        <v>2012</v>
      </c>
      <c r="D1271" t="s">
        <v>4212</v>
      </c>
      <c r="E1271" t="s">
        <v>4178</v>
      </c>
      <c r="F1271" t="s">
        <v>4179</v>
      </c>
      <c r="G1271" t="str">
        <f t="shared" si="107"/>
        <v>Travail EmploiActivité des résidents2012iris</v>
      </c>
      <c r="H1271" t="e">
        <f>VLOOKUP($G:$G,#REF!,1,FALSE)</f>
        <v>#REF!</v>
      </c>
    </row>
    <row r="1272" spans="1:8" x14ac:dyDescent="0.25">
      <c r="A1272" t="s">
        <v>637</v>
      </c>
      <c r="B1272" t="s">
        <v>2628</v>
      </c>
      <c r="C1272">
        <v>2012</v>
      </c>
      <c r="D1272" t="s">
        <v>4212</v>
      </c>
      <c r="E1272" t="s">
        <v>3834</v>
      </c>
      <c r="F1272" t="s">
        <v>3835</v>
      </c>
      <c r="G1272" t="str">
        <f t="shared" ref="G1272:G1278" si="117">CONCATENATE(A1272,B1272,C1272,D1272,E1272)</f>
        <v>Travail EmploiActivité des résidents2012irisP12_FACT1564</v>
      </c>
      <c r="H1272" t="e">
        <f>VLOOKUP($G:$G,#REF!,1,FALSE)</f>
        <v>#REF!</v>
      </c>
    </row>
    <row r="1273" spans="1:8" x14ac:dyDescent="0.25">
      <c r="A1273" t="s">
        <v>231</v>
      </c>
      <c r="B1273" t="s">
        <v>232</v>
      </c>
      <c r="C1273">
        <v>2011</v>
      </c>
      <c r="D1273" t="s">
        <v>4212</v>
      </c>
      <c r="E1273" t="s">
        <v>1871</v>
      </c>
      <c r="F1273" t="s">
        <v>1872</v>
      </c>
      <c r="G1273" t="str">
        <f t="shared" si="117"/>
        <v>Conditions de vie-SociétéLogement2011irisP11_RP_ACHTT</v>
      </c>
      <c r="H1273" t="e">
        <f>VLOOKUP($G:$G,#REF!,1,FALSE)</f>
        <v>#REF!</v>
      </c>
    </row>
    <row r="1274" spans="1:8" x14ac:dyDescent="0.25">
      <c r="A1274" t="s">
        <v>637</v>
      </c>
      <c r="B1274" t="s">
        <v>2628</v>
      </c>
      <c r="C1274">
        <v>2012</v>
      </c>
      <c r="D1274" t="s">
        <v>4212</v>
      </c>
      <c r="E1274" t="s">
        <v>4167</v>
      </c>
      <c r="F1274" t="s">
        <v>4168</v>
      </c>
      <c r="G1274" t="str">
        <f t="shared" si="117"/>
        <v>Travail EmploiActivité des résidents2012irisP12_HACT5564</v>
      </c>
      <c r="H1274" t="e">
        <f>VLOOKUP($G:$G,#REF!,1,FALSE)</f>
        <v>#REF!</v>
      </c>
    </row>
    <row r="1275" spans="1:8" x14ac:dyDescent="0.25">
      <c r="A1275" t="s">
        <v>157</v>
      </c>
      <c r="B1275" t="s">
        <v>774</v>
      </c>
      <c r="C1275">
        <v>2011</v>
      </c>
      <c r="D1275" t="s">
        <v>4211</v>
      </c>
      <c r="E1275" t="s">
        <v>2833</v>
      </c>
      <c r="F1275" t="s">
        <v>2834</v>
      </c>
      <c r="G1275" t="str">
        <f t="shared" si="117"/>
        <v>EntrepriseDémographie des entreprises2011communeENCITOT07</v>
      </c>
      <c r="H1275" t="e">
        <f>VLOOKUP($G:$G,#REF!,1,FALSE)</f>
        <v>#REF!</v>
      </c>
    </row>
    <row r="1276" spans="1:8" x14ac:dyDescent="0.25">
      <c r="A1276" t="s">
        <v>637</v>
      </c>
      <c r="B1276" t="s">
        <v>2628</v>
      </c>
      <c r="C1276">
        <v>2012</v>
      </c>
      <c r="D1276" t="s">
        <v>4212</v>
      </c>
      <c r="E1276" t="s">
        <v>3847</v>
      </c>
      <c r="F1276" t="s">
        <v>3848</v>
      </c>
      <c r="G1276" t="str">
        <f t="shared" si="117"/>
        <v>Travail EmploiActivité des résidents2012irisP12_HACT1524</v>
      </c>
      <c r="H1276" t="e">
        <f>VLOOKUP($G:$G,#REF!,1,FALSE)</f>
        <v>#REF!</v>
      </c>
    </row>
    <row r="1277" spans="1:8" x14ac:dyDescent="0.25">
      <c r="A1277" t="s">
        <v>637</v>
      </c>
      <c r="B1277" t="s">
        <v>2628</v>
      </c>
      <c r="C1277">
        <v>2012</v>
      </c>
      <c r="D1277" t="s">
        <v>4212</v>
      </c>
      <c r="E1277" t="s">
        <v>4124</v>
      </c>
      <c r="F1277" t="s">
        <v>4125</v>
      </c>
      <c r="G1277" t="str">
        <f t="shared" si="117"/>
        <v>Travail EmploiActivité des résidents2012irisP12_HACT1564</v>
      </c>
      <c r="H1277" t="e">
        <f>VLOOKUP($G:$G,#REF!,1,FALSE)</f>
        <v>#REF!</v>
      </c>
    </row>
    <row r="1278" spans="1:8" x14ac:dyDescent="0.25">
      <c r="A1278" t="s">
        <v>637</v>
      </c>
      <c r="B1278" t="s">
        <v>2628</v>
      </c>
      <c r="C1278">
        <v>2012</v>
      </c>
      <c r="D1278" t="s">
        <v>4212</v>
      </c>
      <c r="E1278" t="s">
        <v>3877</v>
      </c>
      <c r="F1278" t="s">
        <v>3878</v>
      </c>
      <c r="G1278" t="str">
        <f t="shared" si="117"/>
        <v>Travail EmploiActivité des résidents2012irisP12_F5564</v>
      </c>
      <c r="H1278" t="e">
        <f>VLOOKUP($G:$G,#REF!,1,FALSE)</f>
        <v>#REF!</v>
      </c>
    </row>
    <row r="1279" spans="1:8" x14ac:dyDescent="0.25">
      <c r="A1279" t="s">
        <v>637</v>
      </c>
      <c r="B1279" t="s">
        <v>2628</v>
      </c>
      <c r="C1279">
        <v>2012</v>
      </c>
      <c r="D1279" t="s">
        <v>4212</v>
      </c>
      <c r="E1279" t="s">
        <v>3879</v>
      </c>
      <c r="F1279" t="s">
        <v>3880</v>
      </c>
      <c r="G1279" t="str">
        <f t="shared" si="107"/>
        <v>Travail EmploiActivité des résidents2012iris</v>
      </c>
      <c r="H1279" t="e">
        <f>VLOOKUP($G:$G,#REF!,1,FALSE)</f>
        <v>#REF!</v>
      </c>
    </row>
    <row r="1280" spans="1:8" x14ac:dyDescent="0.25">
      <c r="A1280" t="s">
        <v>637</v>
      </c>
      <c r="B1280" t="s">
        <v>2628</v>
      </c>
      <c r="C1280">
        <v>2012</v>
      </c>
      <c r="D1280" t="s">
        <v>4212</v>
      </c>
      <c r="E1280" t="s">
        <v>3975</v>
      </c>
      <c r="F1280" t="s">
        <v>3976</v>
      </c>
      <c r="G1280" t="str">
        <f t="shared" si="107"/>
        <v>Travail EmploiActivité des résidents2012iris</v>
      </c>
      <c r="H1280" t="e">
        <f>VLOOKUP($G:$G,#REF!,1,FALSE)</f>
        <v>#REF!</v>
      </c>
    </row>
    <row r="1281" spans="1:8" x14ac:dyDescent="0.25">
      <c r="A1281" t="s">
        <v>5</v>
      </c>
      <c r="B1281" t="s">
        <v>835</v>
      </c>
      <c r="C1281">
        <v>2012</v>
      </c>
      <c r="D1281" t="s">
        <v>4212</v>
      </c>
      <c r="E1281" t="s">
        <v>2715</v>
      </c>
      <c r="F1281" t="s">
        <v>2716</v>
      </c>
      <c r="G1281" t="str">
        <f t="shared" ref="G1281:G1284" si="118">CONCATENATE(A1281,B1281,C1281,D1281,E1281)</f>
        <v>PopulationCouples - Familles - Ménages2012irisP12_POP5579_PSEUL</v>
      </c>
      <c r="H1281" t="e">
        <f>VLOOKUP($G:$G,#REF!,1,FALSE)</f>
        <v>#REF!</v>
      </c>
    </row>
    <row r="1282" spans="1:8" x14ac:dyDescent="0.25">
      <c r="A1282" t="s">
        <v>327</v>
      </c>
      <c r="B1282" t="s">
        <v>328</v>
      </c>
      <c r="C1282">
        <v>2015</v>
      </c>
      <c r="D1282" t="s">
        <v>4211</v>
      </c>
      <c r="E1282" t="s">
        <v>331</v>
      </c>
      <c r="F1282" t="s">
        <v>332</v>
      </c>
      <c r="G1282" t="str">
        <f t="shared" si="118"/>
        <v>Services Tourisme et TransportsServices aux particuliers2015communeNB_A504</v>
      </c>
      <c r="H1282" t="e">
        <f>VLOOKUP($G:$G,#REF!,1,FALSE)</f>
        <v>#REF!</v>
      </c>
    </row>
    <row r="1283" spans="1:8" x14ac:dyDescent="0.25">
      <c r="A1283" t="s">
        <v>637</v>
      </c>
      <c r="B1283" t="s">
        <v>2628</v>
      </c>
      <c r="C1283">
        <v>2012</v>
      </c>
      <c r="D1283" t="s">
        <v>4212</v>
      </c>
      <c r="E1283" t="s">
        <v>3889</v>
      </c>
      <c r="F1283" t="s">
        <v>3890</v>
      </c>
      <c r="G1283" t="str">
        <f t="shared" si="118"/>
        <v>Travail EmploiActivité des résidents2012irisP12_F1564</v>
      </c>
      <c r="H1283" t="e">
        <f>VLOOKUP($G:$G,#REF!,1,FALSE)</f>
        <v>#REF!</v>
      </c>
    </row>
    <row r="1284" spans="1:8" x14ac:dyDescent="0.25">
      <c r="A1284" t="s">
        <v>637</v>
      </c>
      <c r="B1284" t="s">
        <v>2628</v>
      </c>
      <c r="C1284">
        <v>2012</v>
      </c>
      <c r="D1284" t="s">
        <v>4212</v>
      </c>
      <c r="E1284" t="s">
        <v>3938</v>
      </c>
      <c r="F1284" t="s">
        <v>3939</v>
      </c>
      <c r="G1284" t="str">
        <f t="shared" si="118"/>
        <v>Travail EmploiActivité des résidents2012irisP12_H1524</v>
      </c>
      <c r="H1284" t="e">
        <f>VLOOKUP($G:$G,#REF!,1,FALSE)</f>
        <v>#REF!</v>
      </c>
    </row>
    <row r="1285" spans="1:8" hidden="1" x14ac:dyDescent="0.25">
      <c r="A1285" t="s">
        <v>231</v>
      </c>
      <c r="B1285" t="s">
        <v>232</v>
      </c>
      <c r="C1285">
        <v>2013</v>
      </c>
      <c r="D1285" t="s">
        <v>4211</v>
      </c>
      <c r="E1285" t="s">
        <v>283</v>
      </c>
      <c r="F1285" t="s">
        <v>284</v>
      </c>
      <c r="G1285" t="str">
        <f t="shared" ref="G1285:G1343" si="119">CONCATENATE(A1285,B1285,C1285,D1285)</f>
        <v>Conditions de vie-SociétéLogement2013commune</v>
      </c>
      <c r="H1285" t="e">
        <f>VLOOKUP($G:$G,#REF!,1,FALSE)</f>
        <v>#REF!</v>
      </c>
    </row>
    <row r="1286" spans="1:8" x14ac:dyDescent="0.25">
      <c r="A1286" t="s">
        <v>637</v>
      </c>
      <c r="B1286" t="s">
        <v>2628</v>
      </c>
      <c r="C1286">
        <v>2012</v>
      </c>
      <c r="D1286" t="s">
        <v>4212</v>
      </c>
      <c r="E1286" t="s">
        <v>2738</v>
      </c>
      <c r="F1286" t="s">
        <v>2739</v>
      </c>
      <c r="G1286" t="str">
        <f>CONCATENATE(A1286,B1286,C1286,D1286,E1286)</f>
        <v>Travail EmploiActivité des résidents2012irisP12_POP1524</v>
      </c>
      <c r="H1286" t="e">
        <f>VLOOKUP($G:$G,#REF!,1,FALSE)</f>
        <v>#REF!</v>
      </c>
    </row>
    <row r="1287" spans="1:8" hidden="1" x14ac:dyDescent="0.25">
      <c r="A1287" t="s">
        <v>231</v>
      </c>
      <c r="B1287" t="s">
        <v>401</v>
      </c>
      <c r="C1287">
        <v>2015</v>
      </c>
      <c r="D1287" t="s">
        <v>4212</v>
      </c>
      <c r="E1287" t="s">
        <v>470</v>
      </c>
      <c r="F1287" t="s">
        <v>471</v>
      </c>
      <c r="G1287" t="str">
        <f t="shared" si="119"/>
        <v>Conditions de vie-SociétéVacances Loisirs2015iris</v>
      </c>
      <c r="H1287" t="e">
        <f>VLOOKUP($G:$G,#REF!,1,FALSE)</f>
        <v>#REF!</v>
      </c>
    </row>
    <row r="1288" spans="1:8" x14ac:dyDescent="0.25">
      <c r="A1288" t="s">
        <v>231</v>
      </c>
      <c r="B1288" t="s">
        <v>232</v>
      </c>
      <c r="C1288">
        <v>2013</v>
      </c>
      <c r="D1288" t="s">
        <v>4211</v>
      </c>
      <c r="E1288" t="s">
        <v>797</v>
      </c>
      <c r="F1288" t="s">
        <v>798</v>
      </c>
      <c r="G1288" t="str">
        <f t="shared" ref="G1288:G1292" si="120">CONCATENATE(A1288,B1288,C1288,D1288,E1288)</f>
        <v>Conditions de vie-SociétéLogement2013communeP13_RPAPPART</v>
      </c>
      <c r="H1288" t="e">
        <f>VLOOKUP($G:$G,#REF!,1,FALSE)</f>
        <v>#REF!</v>
      </c>
    </row>
    <row r="1289" spans="1:8" x14ac:dyDescent="0.25">
      <c r="A1289" t="s">
        <v>5</v>
      </c>
      <c r="B1289" t="s">
        <v>600</v>
      </c>
      <c r="C1289">
        <v>2014</v>
      </c>
      <c r="D1289" t="s">
        <v>4211</v>
      </c>
      <c r="E1289" t="s">
        <v>603</v>
      </c>
      <c r="F1289" t="s">
        <v>604</v>
      </c>
      <c r="G1289" t="str">
        <f t="shared" si="120"/>
        <v>PopulationNaissances - Fécondité2014communeDECESD11</v>
      </c>
      <c r="H1289" t="e">
        <f>VLOOKUP($G:$G,#REF!,1,FALSE)</f>
        <v>#REF!</v>
      </c>
    </row>
    <row r="1290" spans="1:8" x14ac:dyDescent="0.25">
      <c r="A1290" t="s">
        <v>231</v>
      </c>
      <c r="B1290" t="s">
        <v>401</v>
      </c>
      <c r="C1290">
        <v>2015</v>
      </c>
      <c r="D1290" t="s">
        <v>4212</v>
      </c>
      <c r="E1290" t="s">
        <v>506</v>
      </c>
      <c r="F1290" t="s">
        <v>507</v>
      </c>
      <c r="G1290" t="str">
        <f t="shared" si="120"/>
        <v>Conditions de vie-SociétéVacances Loisirs2015irisNB_F107_NB_COU</v>
      </c>
      <c r="H1290" t="e">
        <f>VLOOKUP($G:$G,#REF!,1,FALSE)</f>
        <v>#REF!</v>
      </c>
    </row>
    <row r="1291" spans="1:8" x14ac:dyDescent="0.25">
      <c r="A1291" t="s">
        <v>5</v>
      </c>
      <c r="B1291" t="s">
        <v>600</v>
      </c>
      <c r="C1291">
        <v>2014</v>
      </c>
      <c r="D1291" t="s">
        <v>4211</v>
      </c>
      <c r="E1291" t="s">
        <v>605</v>
      </c>
      <c r="F1291" t="s">
        <v>606</v>
      </c>
      <c r="G1291" t="str">
        <f t="shared" si="120"/>
        <v>PopulationNaissances - Fécondité2014communeDECESD10</v>
      </c>
      <c r="H1291" t="e">
        <f>VLOOKUP($G:$G,#REF!,1,FALSE)</f>
        <v>#REF!</v>
      </c>
    </row>
    <row r="1292" spans="1:8" x14ac:dyDescent="0.25">
      <c r="A1292" t="s">
        <v>231</v>
      </c>
      <c r="B1292" t="s">
        <v>401</v>
      </c>
      <c r="C1292">
        <v>2015</v>
      </c>
      <c r="D1292" t="s">
        <v>4212</v>
      </c>
      <c r="E1292" t="s">
        <v>448</v>
      </c>
      <c r="F1292" t="s">
        <v>449</v>
      </c>
      <c r="G1292" t="str">
        <f t="shared" si="120"/>
        <v>Conditions de vie-SociétéVacances Loisirs2015irisNB_F116_NB_ECL</v>
      </c>
      <c r="H1292" t="e">
        <f>VLOOKUP($G:$G,#REF!,1,FALSE)</f>
        <v>#REF!</v>
      </c>
    </row>
    <row r="1293" spans="1:8" x14ac:dyDescent="0.25">
      <c r="A1293" t="s">
        <v>514</v>
      </c>
      <c r="B1293" t="s">
        <v>2183</v>
      </c>
      <c r="C1293">
        <v>2012</v>
      </c>
      <c r="D1293" t="s">
        <v>4212</v>
      </c>
      <c r="E1293" t="s">
        <v>1795</v>
      </c>
      <c r="F1293" t="s">
        <v>1796</v>
      </c>
      <c r="G1293" t="str">
        <f t="shared" si="119"/>
        <v>Enseignement-EducationDiplÃ´mes - Formation2012iris</v>
      </c>
      <c r="H1293" t="e">
        <f>VLOOKUP($G:$G,#REF!,1,FALSE)</f>
        <v>#REF!</v>
      </c>
    </row>
    <row r="1294" spans="1:8" x14ac:dyDescent="0.25">
      <c r="A1294" t="s">
        <v>5</v>
      </c>
      <c r="B1294" t="s">
        <v>600</v>
      </c>
      <c r="C1294">
        <v>2014</v>
      </c>
      <c r="D1294" t="s">
        <v>4211</v>
      </c>
      <c r="E1294" t="s">
        <v>618</v>
      </c>
      <c r="F1294" t="s">
        <v>619</v>
      </c>
      <c r="G1294" t="str">
        <f t="shared" ref="G1294:G1299" si="121">CONCATENATE(A1294,B1294,C1294,D1294,E1294)</f>
        <v>PopulationNaissances - Fécondité2014communeNAISD12</v>
      </c>
      <c r="H1294" t="e">
        <f>VLOOKUP($G:$G,#REF!,1,FALSE)</f>
        <v>#REF!</v>
      </c>
    </row>
    <row r="1295" spans="1:8" x14ac:dyDescent="0.25">
      <c r="A1295" t="s">
        <v>5</v>
      </c>
      <c r="B1295" t="s">
        <v>600</v>
      </c>
      <c r="C1295">
        <v>2014</v>
      </c>
      <c r="D1295" t="s">
        <v>4211</v>
      </c>
      <c r="E1295" t="s">
        <v>1509</v>
      </c>
      <c r="F1295" t="s">
        <v>1510</v>
      </c>
      <c r="G1295" t="str">
        <f t="shared" si="121"/>
        <v>PopulationNaissances - Fécondité2014communeDECESD08</v>
      </c>
      <c r="H1295" t="e">
        <f>VLOOKUP($G:$G,#REF!,1,FALSE)</f>
        <v>#REF!</v>
      </c>
    </row>
    <row r="1296" spans="1:8" x14ac:dyDescent="0.25">
      <c r="A1296" t="s">
        <v>514</v>
      </c>
      <c r="B1296" t="s">
        <v>515</v>
      </c>
      <c r="C1296">
        <v>2011</v>
      </c>
      <c r="D1296" t="s">
        <v>4212</v>
      </c>
      <c r="E1296" t="s">
        <v>4082</v>
      </c>
      <c r="F1296" t="s">
        <v>4083</v>
      </c>
      <c r="G1296" t="str">
        <f t="shared" si="121"/>
        <v>Enseignement-EducationDiplômes - Formation2011irisP11_FNSCOL15P_CAPBEP</v>
      </c>
      <c r="H1296" t="e">
        <f>VLOOKUP($G:$G,#REF!,1,FALSE)</f>
        <v>#REF!</v>
      </c>
    </row>
    <row r="1297" spans="1:8" x14ac:dyDescent="0.25">
      <c r="A1297" t="s">
        <v>5</v>
      </c>
      <c r="B1297" t="s">
        <v>835</v>
      </c>
      <c r="C1297">
        <v>2012</v>
      </c>
      <c r="D1297" t="s">
        <v>4211</v>
      </c>
      <c r="E1297" t="s">
        <v>4462</v>
      </c>
      <c r="F1297" t="s">
        <v>4463</v>
      </c>
      <c r="G1297" t="str">
        <f t="shared" si="121"/>
        <v>PopulationCouples - Familles - Ménages2012communeP12_POP6579_PSEUL</v>
      </c>
      <c r="H1297" t="e">
        <f>VLOOKUP($G:$G,#REF!,1,FALSE)</f>
        <v>#REF!</v>
      </c>
    </row>
    <row r="1298" spans="1:8" x14ac:dyDescent="0.25">
      <c r="A1298" t="s">
        <v>514</v>
      </c>
      <c r="B1298" t="s">
        <v>515</v>
      </c>
      <c r="C1298">
        <v>2010</v>
      </c>
      <c r="D1298" t="s">
        <v>4212</v>
      </c>
      <c r="E1298" t="s">
        <v>3043</v>
      </c>
      <c r="F1298" t="s">
        <v>3044</v>
      </c>
      <c r="G1298" t="str">
        <f t="shared" si="121"/>
        <v>Enseignement-EducationDiplômes - Formation2010irisP10_HNSCOL15P_CAPBEP</v>
      </c>
      <c r="H1298" t="e">
        <f>VLOOKUP($G:$G,#REF!,1,FALSE)</f>
        <v>#REF!</v>
      </c>
    </row>
    <row r="1299" spans="1:8" x14ac:dyDescent="0.25">
      <c r="A1299" t="s">
        <v>157</v>
      </c>
      <c r="B1299" t="s">
        <v>774</v>
      </c>
      <c r="C1299">
        <v>2011</v>
      </c>
      <c r="D1299" t="s">
        <v>4211</v>
      </c>
      <c r="E1299" t="s">
        <v>2549</v>
      </c>
      <c r="F1299" t="s">
        <v>2550</v>
      </c>
      <c r="G1299" t="str">
        <f t="shared" si="121"/>
        <v>EntrepriseDémographie des entreprises2011communeETCTOT08</v>
      </c>
      <c r="H1299" t="e">
        <f>VLOOKUP($G:$G,#REF!,1,FALSE)</f>
        <v>#REF!</v>
      </c>
    </row>
    <row r="1300" spans="1:8" hidden="1" x14ac:dyDescent="0.25">
      <c r="A1300" t="s">
        <v>5</v>
      </c>
      <c r="B1300" t="s">
        <v>600</v>
      </c>
      <c r="C1300">
        <v>2014</v>
      </c>
      <c r="D1300" t="s">
        <v>4211</v>
      </c>
      <c r="E1300" t="s">
        <v>620</v>
      </c>
      <c r="F1300" t="s">
        <v>621</v>
      </c>
      <c r="G1300" t="str">
        <f t="shared" si="119"/>
        <v>PopulationNaissances - Fécondité2014commune</v>
      </c>
      <c r="H1300" t="e">
        <f>VLOOKUP($G:$G,#REF!,1,FALSE)</f>
        <v>#REF!</v>
      </c>
    </row>
    <row r="1301" spans="1:8" hidden="1" x14ac:dyDescent="0.25">
      <c r="A1301" t="s">
        <v>5</v>
      </c>
      <c r="B1301" t="s">
        <v>600</v>
      </c>
      <c r="C1301">
        <v>2014</v>
      </c>
      <c r="D1301" t="s">
        <v>4211</v>
      </c>
      <c r="E1301" t="s">
        <v>1211</v>
      </c>
      <c r="F1301" t="s">
        <v>1212</v>
      </c>
      <c r="G1301" t="str">
        <f t="shared" si="119"/>
        <v>PopulationNaissances - Fécondité2014commune</v>
      </c>
      <c r="H1301" t="e">
        <f>VLOOKUP($G:$G,#REF!,1,FALSE)</f>
        <v>#REF!</v>
      </c>
    </row>
    <row r="1302" spans="1:8" x14ac:dyDescent="0.25">
      <c r="A1302" t="s">
        <v>5</v>
      </c>
      <c r="B1302" t="s">
        <v>600</v>
      </c>
      <c r="C1302">
        <v>2014</v>
      </c>
      <c r="D1302" t="s">
        <v>4211</v>
      </c>
      <c r="E1302" t="s">
        <v>643</v>
      </c>
      <c r="F1302" t="s">
        <v>644</v>
      </c>
      <c r="G1302" t="str">
        <f t="shared" ref="G1302:G1303" si="122">CONCATENATE(A1302,B1302,C1302,D1302,E1302)</f>
        <v>PopulationNaissances - Fécondité2014communeNAISD06</v>
      </c>
      <c r="H1302" t="e">
        <f>VLOOKUP($G:$G,#REF!,1,FALSE)</f>
        <v>#REF!</v>
      </c>
    </row>
    <row r="1303" spans="1:8" x14ac:dyDescent="0.25">
      <c r="A1303" t="s">
        <v>5</v>
      </c>
      <c r="B1303" t="s">
        <v>600</v>
      </c>
      <c r="C1303">
        <v>2014</v>
      </c>
      <c r="D1303" t="s">
        <v>4211</v>
      </c>
      <c r="E1303" t="s">
        <v>1227</v>
      </c>
      <c r="F1303" t="s">
        <v>1228</v>
      </c>
      <c r="G1303" t="str">
        <f t="shared" si="122"/>
        <v>PopulationNaissances - Fécondité2014communeNAISD10</v>
      </c>
      <c r="H1303" t="e">
        <f>VLOOKUP($G:$G,#REF!,1,FALSE)</f>
        <v>#REF!</v>
      </c>
    </row>
    <row r="1304" spans="1:8" hidden="1" x14ac:dyDescent="0.25">
      <c r="A1304" t="s">
        <v>5</v>
      </c>
      <c r="B1304" t="s">
        <v>600</v>
      </c>
      <c r="C1304">
        <v>2014</v>
      </c>
      <c r="D1304" t="s">
        <v>4211</v>
      </c>
      <c r="E1304" t="s">
        <v>1066</v>
      </c>
      <c r="F1304" t="s">
        <v>1067</v>
      </c>
      <c r="G1304" t="str">
        <f t="shared" si="119"/>
        <v>PopulationNaissances - Fécondité2014commune</v>
      </c>
      <c r="H1304" t="e">
        <f>VLOOKUP($G:$G,#REF!,1,FALSE)</f>
        <v>#REF!</v>
      </c>
    </row>
    <row r="1305" spans="1:8" x14ac:dyDescent="0.25">
      <c r="A1305" t="s">
        <v>157</v>
      </c>
      <c r="B1305" t="s">
        <v>158</v>
      </c>
      <c r="C1305">
        <v>2013</v>
      </c>
      <c r="D1305" t="s">
        <v>4211</v>
      </c>
      <c r="E1305" t="s">
        <v>223</v>
      </c>
      <c r="F1305" t="s">
        <v>224</v>
      </c>
      <c r="G1305" t="str">
        <f t="shared" ref="G1305:G1308" si="123">CONCATENATE(A1305,B1305,C1305,D1305,E1305)</f>
        <v>EntrepriseCaractéristiques des entreprises et établissements2013communeETGU13</v>
      </c>
      <c r="H1305" t="e">
        <f>VLOOKUP($G:$G,#REF!,1,FALSE)</f>
        <v>#REF!</v>
      </c>
    </row>
    <row r="1306" spans="1:8" x14ac:dyDescent="0.25">
      <c r="A1306" t="s">
        <v>5</v>
      </c>
      <c r="B1306" t="s">
        <v>835</v>
      </c>
      <c r="C1306">
        <v>2010</v>
      </c>
      <c r="D1306" t="s">
        <v>4212</v>
      </c>
      <c r="E1306" t="s">
        <v>2143</v>
      </c>
      <c r="F1306" t="s">
        <v>2144</v>
      </c>
      <c r="G1306" t="str">
        <f t="shared" si="123"/>
        <v>PopulationCouples - Familles - Ménages2010irisP10_POPMEN5579</v>
      </c>
      <c r="H1306" t="e">
        <f>VLOOKUP($G:$G,#REF!,1,FALSE)</f>
        <v>#REF!</v>
      </c>
    </row>
    <row r="1307" spans="1:8" x14ac:dyDescent="0.25">
      <c r="A1307" t="s">
        <v>5</v>
      </c>
      <c r="B1307" t="s">
        <v>600</v>
      </c>
      <c r="C1307">
        <v>2014</v>
      </c>
      <c r="D1307" t="s">
        <v>4211</v>
      </c>
      <c r="E1307" t="s">
        <v>631</v>
      </c>
      <c r="F1307" t="s">
        <v>632</v>
      </c>
      <c r="G1307" t="str">
        <f t="shared" si="123"/>
        <v>PopulationNaissances - Fécondité2014communeDECESD07</v>
      </c>
      <c r="H1307" t="e">
        <f>VLOOKUP($G:$G,#REF!,1,FALSE)</f>
        <v>#REF!</v>
      </c>
    </row>
    <row r="1308" spans="1:8" x14ac:dyDescent="0.25">
      <c r="A1308" t="s">
        <v>5</v>
      </c>
      <c r="B1308" t="s">
        <v>835</v>
      </c>
      <c r="C1308">
        <v>2010</v>
      </c>
      <c r="D1308" t="s">
        <v>4211</v>
      </c>
      <c r="E1308" t="s">
        <v>3674</v>
      </c>
      <c r="F1308" t="s">
        <v>3675</v>
      </c>
      <c r="G1308" t="str">
        <f t="shared" si="123"/>
        <v>PopulationCouples - Familles - Ménages2010communeC10_MEN_CS1</v>
      </c>
      <c r="H1308" t="e">
        <f>VLOOKUP($G:$G,#REF!,1,FALSE)</f>
        <v>#REF!</v>
      </c>
    </row>
    <row r="1309" spans="1:8" x14ac:dyDescent="0.25">
      <c r="A1309" t="s">
        <v>5</v>
      </c>
      <c r="B1309" t="s">
        <v>835</v>
      </c>
      <c r="C1309">
        <v>2011</v>
      </c>
      <c r="D1309" t="s">
        <v>4211</v>
      </c>
      <c r="E1309" t="s">
        <v>3903</v>
      </c>
      <c r="F1309" t="s">
        <v>3904</v>
      </c>
      <c r="G1309" t="str">
        <f t="shared" si="119"/>
        <v>PopulationCouples - Familles - Ménages2011commune</v>
      </c>
      <c r="H1309" t="e">
        <f>VLOOKUP($G:$G,#REF!,1,FALSE)</f>
        <v>#REF!</v>
      </c>
    </row>
    <row r="1310" spans="1:8" x14ac:dyDescent="0.25">
      <c r="A1310" t="s">
        <v>5</v>
      </c>
      <c r="B1310" t="s">
        <v>835</v>
      </c>
      <c r="C1310">
        <v>2011</v>
      </c>
      <c r="D1310" t="s">
        <v>4211</v>
      </c>
      <c r="E1310" t="s">
        <v>4464</v>
      </c>
      <c r="F1310" t="s">
        <v>4465</v>
      </c>
      <c r="G1310" t="str">
        <f t="shared" ref="G1310:G1312" si="124">CONCATENATE(A1310,B1310,C1310,D1310,E1310)</f>
        <v>PopulationCouples - Familles - Ménages2011communeC11_FMONO</v>
      </c>
      <c r="H1310" t="e">
        <f>VLOOKUP($G:$G,#REF!,1,FALSE)</f>
        <v>#REF!</v>
      </c>
    </row>
    <row r="1311" spans="1:8" x14ac:dyDescent="0.25">
      <c r="A1311" t="s">
        <v>231</v>
      </c>
      <c r="B1311" t="s">
        <v>232</v>
      </c>
      <c r="C1311">
        <v>2011</v>
      </c>
      <c r="D1311" t="s">
        <v>4212</v>
      </c>
      <c r="E1311" t="s">
        <v>3241</v>
      </c>
      <c r="F1311" t="s">
        <v>3242</v>
      </c>
      <c r="G1311" t="str">
        <f t="shared" si="124"/>
        <v>Conditions de vie-SociétéLogement2011irisP11_RP_CINDELEC</v>
      </c>
      <c r="H1311" t="e">
        <f>VLOOKUP($G:$G,#REF!,1,FALSE)</f>
        <v>#REF!</v>
      </c>
    </row>
    <row r="1312" spans="1:8" x14ac:dyDescent="0.25">
      <c r="A1312" t="s">
        <v>5</v>
      </c>
      <c r="B1312" t="s">
        <v>835</v>
      </c>
      <c r="C1312">
        <v>2011</v>
      </c>
      <c r="D1312" t="s">
        <v>4211</v>
      </c>
      <c r="E1312" t="s">
        <v>3603</v>
      </c>
      <c r="F1312" t="s">
        <v>3604</v>
      </c>
      <c r="G1312" t="str">
        <f t="shared" si="124"/>
        <v>PopulationCouples - Familles - Ménages2011communeC11_FAM</v>
      </c>
      <c r="H1312" t="e">
        <f>VLOOKUP($G:$G,#REF!,1,FALSE)</f>
        <v>#REF!</v>
      </c>
    </row>
    <row r="1313" spans="1:8" hidden="1" x14ac:dyDescent="0.25">
      <c r="A1313" t="s">
        <v>514</v>
      </c>
      <c r="B1313" t="s">
        <v>515</v>
      </c>
      <c r="C1313">
        <v>2013</v>
      </c>
      <c r="D1313" t="s">
        <v>4211</v>
      </c>
      <c r="E1313" t="s">
        <v>555</v>
      </c>
      <c r="F1313" t="s">
        <v>4466</v>
      </c>
      <c r="G1313" t="str">
        <f t="shared" si="119"/>
        <v>Enseignement-EducationDiplômes - Formation2013commune</v>
      </c>
      <c r="H1313" t="e">
        <f>VLOOKUP($G:$G,#REF!,1,FALSE)</f>
        <v>#REF!</v>
      </c>
    </row>
    <row r="1314" spans="1:8" x14ac:dyDescent="0.25">
      <c r="A1314" t="s">
        <v>5</v>
      </c>
      <c r="B1314" t="s">
        <v>835</v>
      </c>
      <c r="C1314">
        <v>2011</v>
      </c>
      <c r="D1314" t="s">
        <v>4211</v>
      </c>
      <c r="E1314" t="s">
        <v>1993</v>
      </c>
      <c r="F1314" t="s">
        <v>1994</v>
      </c>
      <c r="G1314" t="str">
        <f t="shared" si="119"/>
        <v>PopulationCouples - Familles - Ménages2011commune</v>
      </c>
      <c r="H1314" t="e">
        <f>VLOOKUP($G:$G,#REF!,1,FALSE)</f>
        <v>#REF!</v>
      </c>
    </row>
    <row r="1315" spans="1:8" x14ac:dyDescent="0.25">
      <c r="A1315" t="s">
        <v>5</v>
      </c>
      <c r="B1315" t="s">
        <v>835</v>
      </c>
      <c r="C1315">
        <v>2011</v>
      </c>
      <c r="D1315" t="s">
        <v>4211</v>
      </c>
      <c r="E1315" t="s">
        <v>3291</v>
      </c>
      <c r="F1315" t="s">
        <v>3292</v>
      </c>
      <c r="G1315" t="str">
        <f t="shared" si="119"/>
        <v>PopulationCouples - Familles - Ménages2011commune</v>
      </c>
      <c r="H1315" t="e">
        <f>VLOOKUP($G:$G,#REF!,1,FALSE)</f>
        <v>#REF!</v>
      </c>
    </row>
    <row r="1316" spans="1:8" x14ac:dyDescent="0.25">
      <c r="A1316" t="s">
        <v>157</v>
      </c>
      <c r="B1316" t="s">
        <v>158</v>
      </c>
      <c r="C1316">
        <v>2013</v>
      </c>
      <c r="D1316" t="s">
        <v>4211</v>
      </c>
      <c r="E1316" t="s">
        <v>1565</v>
      </c>
      <c r="F1316" t="s">
        <v>1566</v>
      </c>
      <c r="G1316" t="str">
        <f>CONCATENATE(A1316,B1316,C1316,D1316,E1316)</f>
        <v>EntrepriseCaractéristiques des entreprises et établissements2013communeETAZ5013</v>
      </c>
      <c r="H1316" t="e">
        <f>VLOOKUP($G:$G,#REF!,1,FALSE)</f>
        <v>#REF!</v>
      </c>
    </row>
    <row r="1317" spans="1:8" x14ac:dyDescent="0.25">
      <c r="A1317" t="s">
        <v>5</v>
      </c>
      <c r="B1317" t="s">
        <v>835</v>
      </c>
      <c r="C1317">
        <v>2011</v>
      </c>
      <c r="D1317" t="s">
        <v>4211</v>
      </c>
      <c r="E1317" t="s">
        <v>2886</v>
      </c>
      <c r="F1317" t="s">
        <v>2887</v>
      </c>
      <c r="G1317" t="str">
        <f t="shared" si="119"/>
        <v>PopulationCouples - Familles - Ménages2011commune</v>
      </c>
      <c r="H1317" t="e">
        <f>VLOOKUP($G:$G,#REF!,1,FALSE)</f>
        <v>#REF!</v>
      </c>
    </row>
    <row r="1318" spans="1:8" x14ac:dyDescent="0.25">
      <c r="A1318" t="s">
        <v>5</v>
      </c>
      <c r="B1318" t="s">
        <v>835</v>
      </c>
      <c r="C1318">
        <v>2011</v>
      </c>
      <c r="D1318" t="s">
        <v>4211</v>
      </c>
      <c r="E1318" t="s">
        <v>3422</v>
      </c>
      <c r="F1318" t="s">
        <v>3423</v>
      </c>
      <c r="G1318" t="str">
        <f>CONCATENATE(A1318,B1318,C1318,D1318,E1318)</f>
        <v>PopulationCouples - Familles - Ménages2011communeC11_MEN_CS5</v>
      </c>
      <c r="H1318" t="e">
        <f>VLOOKUP($G:$G,#REF!,1,FALSE)</f>
        <v>#REF!</v>
      </c>
    </row>
    <row r="1319" spans="1:8" x14ac:dyDescent="0.25">
      <c r="A1319" t="s">
        <v>327</v>
      </c>
      <c r="B1319" t="s">
        <v>127</v>
      </c>
      <c r="C1319">
        <v>2015</v>
      </c>
      <c r="D1319" t="s">
        <v>4212</v>
      </c>
      <c r="E1319" t="s">
        <v>145</v>
      </c>
      <c r="F1319" t="s">
        <v>146</v>
      </c>
      <c r="G1319" t="str">
        <f t="shared" si="119"/>
        <v>Services Tourisme et TransportsCommerce2015iris</v>
      </c>
      <c r="H1319" t="e">
        <f>VLOOKUP($G:$G,#REF!,1,FALSE)</f>
        <v>#REF!</v>
      </c>
    </row>
    <row r="1320" spans="1:8" x14ac:dyDescent="0.25">
      <c r="A1320" t="s">
        <v>5</v>
      </c>
      <c r="B1320" t="s">
        <v>835</v>
      </c>
      <c r="C1320">
        <v>2011</v>
      </c>
      <c r="D1320" t="s">
        <v>4211</v>
      </c>
      <c r="E1320" t="s">
        <v>2337</v>
      </c>
      <c r="F1320" t="s">
        <v>2338</v>
      </c>
      <c r="G1320" t="str">
        <f t="shared" si="119"/>
        <v>PopulationCouples - Familles - Ménages2011commune</v>
      </c>
      <c r="H1320" t="e">
        <f>VLOOKUP($G:$G,#REF!,1,FALSE)</f>
        <v>#REF!</v>
      </c>
    </row>
    <row r="1321" spans="1:8" x14ac:dyDescent="0.25">
      <c r="A1321" t="s">
        <v>5</v>
      </c>
      <c r="B1321" t="s">
        <v>835</v>
      </c>
      <c r="C1321">
        <v>2010</v>
      </c>
      <c r="D1321" t="s">
        <v>4212</v>
      </c>
      <c r="E1321" t="s">
        <v>2102</v>
      </c>
      <c r="F1321" t="s">
        <v>2103</v>
      </c>
      <c r="G1321" t="str">
        <f>CONCATENATE(A1321,B1321,C1321,D1321,E1321)</f>
        <v>PopulationCouples - Familles - Ménages2010irisC10_NE24F4P</v>
      </c>
      <c r="H1321" t="e">
        <f>VLOOKUP($G:$G,#REF!,1,FALSE)</f>
        <v>#REF!</v>
      </c>
    </row>
    <row r="1322" spans="1:8" x14ac:dyDescent="0.25">
      <c r="A1322" t="s">
        <v>5</v>
      </c>
      <c r="B1322" t="s">
        <v>835</v>
      </c>
      <c r="C1322">
        <v>2011</v>
      </c>
      <c r="D1322" t="s">
        <v>4211</v>
      </c>
      <c r="E1322" t="s">
        <v>2001</v>
      </c>
      <c r="F1322" t="s">
        <v>2002</v>
      </c>
      <c r="G1322" t="str">
        <f t="shared" si="119"/>
        <v>PopulationCouples - Familles - Ménages2011commune</v>
      </c>
      <c r="H1322" t="e">
        <f>VLOOKUP($G:$G,#REF!,1,FALSE)</f>
        <v>#REF!</v>
      </c>
    </row>
    <row r="1323" spans="1:8" x14ac:dyDescent="0.25">
      <c r="A1323" t="s">
        <v>231</v>
      </c>
      <c r="B1323" t="s">
        <v>232</v>
      </c>
      <c r="C1323">
        <v>2011</v>
      </c>
      <c r="D1323" t="s">
        <v>4212</v>
      </c>
      <c r="E1323" t="s">
        <v>3901</v>
      </c>
      <c r="F1323" t="s">
        <v>3902</v>
      </c>
      <c r="G1323" t="str">
        <f t="shared" si="119"/>
        <v>Conditions de vie-SociétéLogement2011iris</v>
      </c>
      <c r="H1323" t="e">
        <f>VLOOKUP($G:$G,#REF!,1,FALSE)</f>
        <v>#REF!</v>
      </c>
    </row>
    <row r="1324" spans="1:8" hidden="1" x14ac:dyDescent="0.25">
      <c r="A1324" t="s">
        <v>231</v>
      </c>
      <c r="B1324" t="s">
        <v>232</v>
      </c>
      <c r="C1324">
        <v>2013</v>
      </c>
      <c r="D1324" t="s">
        <v>4211</v>
      </c>
      <c r="E1324" t="s">
        <v>277</v>
      </c>
      <c r="F1324" t="s">
        <v>278</v>
      </c>
      <c r="G1324" t="str">
        <f t="shared" si="119"/>
        <v>Conditions de vie-SociétéLogement2013commune</v>
      </c>
      <c r="H1324" t="e">
        <f>VLOOKUP($G:$G,#REF!,1,FALSE)</f>
        <v>#REF!</v>
      </c>
    </row>
    <row r="1325" spans="1:8" x14ac:dyDescent="0.25">
      <c r="A1325" t="s">
        <v>5</v>
      </c>
      <c r="B1325" t="s">
        <v>835</v>
      </c>
      <c r="C1325">
        <v>2011</v>
      </c>
      <c r="D1325" t="s">
        <v>4211</v>
      </c>
      <c r="E1325" t="s">
        <v>2003</v>
      </c>
      <c r="F1325" t="s">
        <v>2004</v>
      </c>
      <c r="G1325" t="str">
        <f t="shared" si="119"/>
        <v>PopulationCouples - Familles - Ménages2011commune</v>
      </c>
      <c r="H1325" t="e">
        <f>VLOOKUP($G:$G,#REF!,1,FALSE)</f>
        <v>#REF!</v>
      </c>
    </row>
    <row r="1326" spans="1:8" x14ac:dyDescent="0.25">
      <c r="A1326" t="s">
        <v>157</v>
      </c>
      <c r="B1326" t="s">
        <v>158</v>
      </c>
      <c r="C1326">
        <v>2013</v>
      </c>
      <c r="D1326" t="s">
        <v>4211</v>
      </c>
      <c r="E1326" t="s">
        <v>1391</v>
      </c>
      <c r="F1326" t="s">
        <v>1392</v>
      </c>
      <c r="G1326" t="str">
        <f>CONCATENATE(A1326,B1326,C1326,D1326,E1326)</f>
        <v>EntrepriseCaractéristiques des entreprises et établissements2013communeETAZ2013</v>
      </c>
      <c r="H1326" t="e">
        <f>VLOOKUP($G:$G,#REF!,1,FALSE)</f>
        <v>#REF!</v>
      </c>
    </row>
    <row r="1327" spans="1:8" hidden="1" x14ac:dyDescent="0.25">
      <c r="A1327" t="s">
        <v>231</v>
      </c>
      <c r="B1327" t="s">
        <v>401</v>
      </c>
      <c r="C1327">
        <v>2015</v>
      </c>
      <c r="D1327" t="s">
        <v>4211</v>
      </c>
      <c r="E1327" t="s">
        <v>999</v>
      </c>
      <c r="F1327" t="s">
        <v>1000</v>
      </c>
      <c r="G1327" t="str">
        <f t="shared" si="119"/>
        <v>Conditions de vie-SociétéVacances Loisirs2015commune</v>
      </c>
      <c r="H1327" t="e">
        <f>VLOOKUP($G:$G,#REF!,1,FALSE)</f>
        <v>#REF!</v>
      </c>
    </row>
    <row r="1328" spans="1:8" x14ac:dyDescent="0.25">
      <c r="A1328" t="s">
        <v>157</v>
      </c>
      <c r="B1328" t="s">
        <v>774</v>
      </c>
      <c r="C1328">
        <v>2011</v>
      </c>
      <c r="D1328" t="s">
        <v>4211</v>
      </c>
      <c r="E1328" t="s">
        <v>2626</v>
      </c>
      <c r="G1328" t="str">
        <f>CONCATENATE(A1328,B1328,C1328,D1328,E1328)</f>
        <v>EntrepriseDémographie des entreprises2011communeEPCI</v>
      </c>
      <c r="H1328" t="e">
        <f>VLOOKUP($G:$G,#REF!,1,FALSE)</f>
        <v>#REF!</v>
      </c>
    </row>
    <row r="1329" spans="1:8" x14ac:dyDescent="0.25">
      <c r="A1329" t="s">
        <v>5</v>
      </c>
      <c r="B1329" t="s">
        <v>835</v>
      </c>
      <c r="C1329">
        <v>2011</v>
      </c>
      <c r="D1329" t="s">
        <v>4211</v>
      </c>
      <c r="E1329" t="s">
        <v>4467</v>
      </c>
      <c r="F1329" t="s">
        <v>4468</v>
      </c>
      <c r="G1329" t="str">
        <f t="shared" si="119"/>
        <v>PopulationCouples - Familles - Ménages2011commune</v>
      </c>
      <c r="H1329" t="e">
        <f>VLOOKUP($G:$G,#REF!,1,FALSE)</f>
        <v>#REF!</v>
      </c>
    </row>
    <row r="1330" spans="1:8" x14ac:dyDescent="0.25">
      <c r="A1330" t="s">
        <v>514</v>
      </c>
      <c r="B1330" t="s">
        <v>515</v>
      </c>
      <c r="C1330">
        <v>2013</v>
      </c>
      <c r="D1330" t="s">
        <v>4212</v>
      </c>
      <c r="E1330" t="s">
        <v>559</v>
      </c>
      <c r="F1330" t="s">
        <v>2092</v>
      </c>
      <c r="G1330" t="str">
        <f t="shared" si="119"/>
        <v>Enseignement-EducationDiplômes - Formation2013iris</v>
      </c>
      <c r="H1330" t="e">
        <f>VLOOKUP($G:$G,#REF!,1,FALSE)</f>
        <v>#REF!</v>
      </c>
    </row>
    <row r="1331" spans="1:8" x14ac:dyDescent="0.25">
      <c r="A1331" t="s">
        <v>637</v>
      </c>
      <c r="B1331" t="s">
        <v>2628</v>
      </c>
      <c r="C1331">
        <v>2012</v>
      </c>
      <c r="D1331" t="s">
        <v>4212</v>
      </c>
      <c r="E1331" t="s">
        <v>3851</v>
      </c>
      <c r="F1331" t="s">
        <v>3852</v>
      </c>
      <c r="G1331" t="str">
        <f t="shared" si="119"/>
        <v>Travail EmploiActivité des résidents2012iris</v>
      </c>
      <c r="H1331" t="e">
        <f>VLOOKUP($G:$G,#REF!,1,FALSE)</f>
        <v>#REF!</v>
      </c>
    </row>
    <row r="1332" spans="1:8" x14ac:dyDescent="0.25">
      <c r="A1332" t="s">
        <v>514</v>
      </c>
      <c r="B1332" t="s">
        <v>515</v>
      </c>
      <c r="C1332">
        <v>2010</v>
      </c>
      <c r="D1332" t="s">
        <v>4212</v>
      </c>
      <c r="E1332" t="s">
        <v>1889</v>
      </c>
      <c r="F1332" t="s">
        <v>1890</v>
      </c>
      <c r="G1332" t="str">
        <f t="shared" si="119"/>
        <v>Enseignement-EducationDiplômes - Formation2010iris</v>
      </c>
      <c r="H1332" t="e">
        <f>VLOOKUP($G:$G,#REF!,1,FALSE)</f>
        <v>#REF!</v>
      </c>
    </row>
    <row r="1333" spans="1:8" x14ac:dyDescent="0.25">
      <c r="A1333" t="s">
        <v>5</v>
      </c>
      <c r="B1333" t="s">
        <v>835</v>
      </c>
      <c r="C1333">
        <v>2011</v>
      </c>
      <c r="D1333" t="s">
        <v>4211</v>
      </c>
      <c r="E1333" t="s">
        <v>4469</v>
      </c>
      <c r="F1333" t="s">
        <v>4470</v>
      </c>
      <c r="G1333" t="str">
        <f>CONCATENATE(A1333,B1333,C1333,D1333,E1333)</f>
        <v>PopulationCouples - Familles - Ménages2011communeP11_POPMEN6579</v>
      </c>
      <c r="H1333" t="e">
        <f>VLOOKUP($G:$G,#REF!,1,FALSE)</f>
        <v>#REF!</v>
      </c>
    </row>
    <row r="1334" spans="1:8" x14ac:dyDescent="0.25">
      <c r="A1334" t="s">
        <v>5</v>
      </c>
      <c r="B1334" t="s">
        <v>835</v>
      </c>
      <c r="C1334">
        <v>2011</v>
      </c>
      <c r="D1334" t="s">
        <v>4211</v>
      </c>
      <c r="E1334" t="s">
        <v>4471</v>
      </c>
      <c r="F1334" t="s">
        <v>4472</v>
      </c>
      <c r="G1334" t="str">
        <f t="shared" si="119"/>
        <v>PopulationCouples - Familles - Ménages2011commune</v>
      </c>
      <c r="H1334" t="e">
        <f>VLOOKUP($G:$G,#REF!,1,FALSE)</f>
        <v>#REF!</v>
      </c>
    </row>
    <row r="1335" spans="1:8" x14ac:dyDescent="0.25">
      <c r="A1335" t="s">
        <v>5</v>
      </c>
      <c r="B1335" t="s">
        <v>835</v>
      </c>
      <c r="C1335">
        <v>2011</v>
      </c>
      <c r="D1335" t="s">
        <v>4211</v>
      </c>
      <c r="E1335" t="s">
        <v>4473</v>
      </c>
      <c r="F1335" t="s">
        <v>4474</v>
      </c>
      <c r="G1335" t="str">
        <f t="shared" si="119"/>
        <v>PopulationCouples - Familles - Ménages2011commune</v>
      </c>
      <c r="H1335" t="e">
        <f>VLOOKUP($G:$G,#REF!,1,FALSE)</f>
        <v>#REF!</v>
      </c>
    </row>
    <row r="1336" spans="1:8" x14ac:dyDescent="0.25">
      <c r="A1336" t="s">
        <v>514</v>
      </c>
      <c r="B1336" t="s">
        <v>515</v>
      </c>
      <c r="C1336">
        <v>2010</v>
      </c>
      <c r="D1336" t="s">
        <v>4212</v>
      </c>
      <c r="E1336" t="s">
        <v>1895</v>
      </c>
      <c r="F1336" t="s">
        <v>1896</v>
      </c>
      <c r="G1336" t="str">
        <f t="shared" si="119"/>
        <v>Enseignement-EducationDiplômes - Formation2010iris</v>
      </c>
      <c r="H1336" t="e">
        <f>VLOOKUP($G:$G,#REF!,1,FALSE)</f>
        <v>#REF!</v>
      </c>
    </row>
    <row r="1337" spans="1:8" hidden="1" x14ac:dyDescent="0.25">
      <c r="A1337" t="s">
        <v>5</v>
      </c>
      <c r="B1337" t="s">
        <v>6</v>
      </c>
      <c r="C1337">
        <v>2007</v>
      </c>
      <c r="D1337" t="s">
        <v>4211</v>
      </c>
      <c r="E1337" t="s">
        <v>115</v>
      </c>
      <c r="F1337" t="s">
        <v>116</v>
      </c>
      <c r="G1337" t="str">
        <f t="shared" si="119"/>
        <v>Populationévolution-structure-population2007commune</v>
      </c>
      <c r="H1337" t="e">
        <f>VLOOKUP($G:$G,#REF!,1,FALSE)</f>
        <v>#REF!</v>
      </c>
    </row>
    <row r="1338" spans="1:8" hidden="1" x14ac:dyDescent="0.25">
      <c r="A1338" t="s">
        <v>5</v>
      </c>
      <c r="B1338" t="s">
        <v>600</v>
      </c>
      <c r="C1338">
        <v>2014</v>
      </c>
      <c r="D1338" t="s">
        <v>4211</v>
      </c>
      <c r="E1338" t="s">
        <v>1288</v>
      </c>
      <c r="F1338" t="s">
        <v>1289</v>
      </c>
      <c r="G1338" t="str">
        <f t="shared" si="119"/>
        <v>PopulationNaissances - Fécondité2014commune</v>
      </c>
      <c r="H1338" t="e">
        <f>VLOOKUP($G:$G,#REF!,1,FALSE)</f>
        <v>#REF!</v>
      </c>
    </row>
    <row r="1339" spans="1:8" hidden="1" x14ac:dyDescent="0.25">
      <c r="A1339" t="s">
        <v>231</v>
      </c>
      <c r="B1339" t="s">
        <v>401</v>
      </c>
      <c r="C1339">
        <v>2015</v>
      </c>
      <c r="D1339" t="s">
        <v>4212</v>
      </c>
      <c r="E1339" t="s">
        <v>444</v>
      </c>
      <c r="F1339" t="s">
        <v>445</v>
      </c>
      <c r="G1339" t="str">
        <f t="shared" si="119"/>
        <v>Conditions de vie-SociétéVacances Loisirs2015iris</v>
      </c>
      <c r="H1339" t="e">
        <f>VLOOKUP($G:$G,#REF!,1,FALSE)</f>
        <v>#REF!</v>
      </c>
    </row>
    <row r="1340" spans="1:8" x14ac:dyDescent="0.25">
      <c r="A1340" t="s">
        <v>5</v>
      </c>
      <c r="B1340" t="s">
        <v>835</v>
      </c>
      <c r="C1340">
        <v>2011</v>
      </c>
      <c r="D1340" t="s">
        <v>4211</v>
      </c>
      <c r="E1340" t="s">
        <v>4475</v>
      </c>
      <c r="F1340" t="s">
        <v>4476</v>
      </c>
      <c r="G1340" t="str">
        <f t="shared" si="119"/>
        <v>PopulationCouples - Familles - Ménages2011commune</v>
      </c>
      <c r="H1340" t="e">
        <f>VLOOKUP($G:$G,#REF!,1,FALSE)</f>
        <v>#REF!</v>
      </c>
    </row>
    <row r="1341" spans="1:8" hidden="1" x14ac:dyDescent="0.25">
      <c r="A1341" t="s">
        <v>231</v>
      </c>
      <c r="B1341" t="s">
        <v>401</v>
      </c>
      <c r="C1341">
        <v>2015</v>
      </c>
      <c r="D1341" t="s">
        <v>4212</v>
      </c>
      <c r="E1341" t="s">
        <v>747</v>
      </c>
      <c r="F1341" t="s">
        <v>748</v>
      </c>
      <c r="G1341" t="str">
        <f t="shared" si="119"/>
        <v>Conditions de vie-SociétéVacances Loisirs2015iris</v>
      </c>
      <c r="H1341" t="e">
        <f>VLOOKUP($G:$G,#REF!,1,FALSE)</f>
        <v>#REF!</v>
      </c>
    </row>
    <row r="1342" spans="1:8" x14ac:dyDescent="0.25">
      <c r="A1342" t="s">
        <v>5</v>
      </c>
      <c r="B1342" t="s">
        <v>835</v>
      </c>
      <c r="C1342">
        <v>2011</v>
      </c>
      <c r="D1342" t="s">
        <v>4211</v>
      </c>
      <c r="E1342" t="s">
        <v>4477</v>
      </c>
      <c r="F1342" t="s">
        <v>4478</v>
      </c>
      <c r="G1342" t="str">
        <f t="shared" si="119"/>
        <v>PopulationCouples - Familles - Ménages2011commune</v>
      </c>
      <c r="H1342" t="e">
        <f>VLOOKUP($G:$G,#REF!,1,FALSE)</f>
        <v>#REF!</v>
      </c>
    </row>
    <row r="1343" spans="1:8" x14ac:dyDescent="0.25">
      <c r="A1343" t="s">
        <v>5</v>
      </c>
      <c r="B1343" t="s">
        <v>835</v>
      </c>
      <c r="C1343">
        <v>2011</v>
      </c>
      <c r="D1343" t="s">
        <v>4211</v>
      </c>
      <c r="E1343" t="s">
        <v>2025</v>
      </c>
      <c r="F1343" t="s">
        <v>2026</v>
      </c>
      <c r="G1343" t="str">
        <f t="shared" si="119"/>
        <v>PopulationCouples - Familles - Ménages2011commune</v>
      </c>
      <c r="H1343" t="e">
        <f>VLOOKUP($G:$G,#REF!,1,FALSE)</f>
        <v>#REF!</v>
      </c>
    </row>
    <row r="1344" spans="1:8" x14ac:dyDescent="0.25">
      <c r="A1344" t="s">
        <v>514</v>
      </c>
      <c r="B1344" t="s">
        <v>515</v>
      </c>
      <c r="C1344">
        <v>2012</v>
      </c>
      <c r="D1344" t="s">
        <v>4212</v>
      </c>
      <c r="E1344" t="s">
        <v>2190</v>
      </c>
      <c r="F1344" t="s">
        <v>2191</v>
      </c>
      <c r="G1344" t="str">
        <f t="shared" ref="G1344:G1345" si="125">CONCATENATE(A1344,B1344,C1344,D1344,E1344)</f>
        <v>Enseignement-EducationDiplômes - Formation2012irisP12_HNSCOL15P_BACP2</v>
      </c>
      <c r="H1344" t="e">
        <f>VLOOKUP($G:$G,#REF!,1,FALSE)</f>
        <v>#REF!</v>
      </c>
    </row>
    <row r="1345" spans="1:8" x14ac:dyDescent="0.25">
      <c r="A1345" t="s">
        <v>5</v>
      </c>
      <c r="B1345" t="s">
        <v>835</v>
      </c>
      <c r="C1345">
        <v>2011</v>
      </c>
      <c r="D1345" t="s">
        <v>4211</v>
      </c>
      <c r="E1345" t="s">
        <v>3843</v>
      </c>
      <c r="F1345" t="s">
        <v>3844</v>
      </c>
      <c r="G1345" t="str">
        <f t="shared" si="125"/>
        <v>PopulationCouples - Familles - Ménages2011communeC11_PMEN_MENFAM</v>
      </c>
      <c r="H1345" t="e">
        <f>VLOOKUP($G:$G,#REF!,1,FALSE)</f>
        <v>#REF!</v>
      </c>
    </row>
    <row r="1346" spans="1:8" hidden="1" x14ac:dyDescent="0.25">
      <c r="A1346" t="s">
        <v>5</v>
      </c>
      <c r="B1346" t="s">
        <v>6</v>
      </c>
      <c r="C1346">
        <v>2007</v>
      </c>
      <c r="D1346" t="s">
        <v>4211</v>
      </c>
      <c r="E1346" t="s">
        <v>104</v>
      </c>
      <c r="F1346" t="s">
        <v>105</v>
      </c>
      <c r="G1346" t="str">
        <f t="shared" ref="G1346:G1407" si="126">CONCATENATE(A1346,B1346,C1346,D1346)</f>
        <v>Populationévolution-structure-population2007commune</v>
      </c>
      <c r="H1346" t="e">
        <f>VLOOKUP($G:$G,#REF!,1,FALSE)</f>
        <v>#REF!</v>
      </c>
    </row>
    <row r="1347" spans="1:8" hidden="1" x14ac:dyDescent="0.25">
      <c r="A1347" t="s">
        <v>5</v>
      </c>
      <c r="B1347" t="s">
        <v>600</v>
      </c>
      <c r="C1347">
        <v>2014</v>
      </c>
      <c r="D1347" t="s">
        <v>4211</v>
      </c>
      <c r="E1347" t="s">
        <v>616</v>
      </c>
      <c r="F1347" t="s">
        <v>617</v>
      </c>
      <c r="G1347" t="str">
        <f t="shared" si="126"/>
        <v>PopulationNaissances - Fécondité2014commune</v>
      </c>
      <c r="H1347" t="e">
        <f>VLOOKUP($G:$G,#REF!,1,FALSE)</f>
        <v>#REF!</v>
      </c>
    </row>
    <row r="1348" spans="1:8" hidden="1" x14ac:dyDescent="0.25">
      <c r="A1348" t="s">
        <v>5</v>
      </c>
      <c r="B1348" t="s">
        <v>835</v>
      </c>
      <c r="C1348">
        <v>2013</v>
      </c>
      <c r="D1348" t="s">
        <v>4211</v>
      </c>
      <c r="E1348" t="s">
        <v>848</v>
      </c>
      <c r="F1348" t="s">
        <v>849</v>
      </c>
      <c r="G1348" t="str">
        <f t="shared" si="126"/>
        <v>PopulationCouples - Familles - Ménages2013commune</v>
      </c>
      <c r="H1348" t="e">
        <f>VLOOKUP($G:$G,#REF!,1,FALSE)</f>
        <v>#REF!</v>
      </c>
    </row>
    <row r="1349" spans="1:8" x14ac:dyDescent="0.25">
      <c r="A1349" t="s">
        <v>514</v>
      </c>
      <c r="B1349" t="s">
        <v>515</v>
      </c>
      <c r="C1349">
        <v>2013</v>
      </c>
      <c r="D1349" t="s">
        <v>4211</v>
      </c>
      <c r="E1349" t="s">
        <v>577</v>
      </c>
      <c r="F1349" t="s">
        <v>4479</v>
      </c>
      <c r="G1349" t="str">
        <f>CONCATENATE(A1349,B1349,C1349,D1349,E1349)</f>
        <v>Enseignement-EducationDiplômes - Formation2013communeP13_HSCOL30P</v>
      </c>
      <c r="H1349" t="e">
        <f>VLOOKUP($G:$G,#REF!,1,FALSE)</f>
        <v>#REF!</v>
      </c>
    </row>
    <row r="1350" spans="1:8" x14ac:dyDescent="0.25">
      <c r="A1350" t="s">
        <v>5</v>
      </c>
      <c r="B1350" t="s">
        <v>835</v>
      </c>
      <c r="C1350">
        <v>2011</v>
      </c>
      <c r="D1350" t="s">
        <v>4211</v>
      </c>
      <c r="E1350" t="s">
        <v>3336</v>
      </c>
      <c r="F1350" t="s">
        <v>3337</v>
      </c>
      <c r="G1350" t="str">
        <f t="shared" si="126"/>
        <v>PopulationCouples - Familles - Ménages2011commune</v>
      </c>
      <c r="H1350" t="e">
        <f>VLOOKUP($G:$G,#REF!,1,FALSE)</f>
        <v>#REF!</v>
      </c>
    </row>
    <row r="1351" spans="1:8" x14ac:dyDescent="0.25">
      <c r="A1351" t="s">
        <v>637</v>
      </c>
      <c r="B1351" t="s">
        <v>2628</v>
      </c>
      <c r="C1351">
        <v>2010</v>
      </c>
      <c r="D1351" t="s">
        <v>4212</v>
      </c>
      <c r="E1351" t="s">
        <v>2421</v>
      </c>
      <c r="F1351" t="s">
        <v>2422</v>
      </c>
      <c r="G1351" t="str">
        <f>CONCATENATE(A1351,B1351,C1351,D1351,E1351)</f>
        <v>Travail EmploiActivité des résidents2010irisP10_HSAL15P_TP</v>
      </c>
      <c r="H1351" t="e">
        <f>VLOOKUP($G:$G,#REF!,1,FALSE)</f>
        <v>#REF!</v>
      </c>
    </row>
    <row r="1352" spans="1:8" x14ac:dyDescent="0.25">
      <c r="A1352" t="s">
        <v>637</v>
      </c>
      <c r="B1352" t="s">
        <v>2628</v>
      </c>
      <c r="C1352">
        <v>2010</v>
      </c>
      <c r="D1352" t="s">
        <v>4212</v>
      </c>
      <c r="E1352" t="s">
        <v>2467</v>
      </c>
      <c r="F1352" t="s">
        <v>2468</v>
      </c>
      <c r="G1352" t="str">
        <f t="shared" si="126"/>
        <v>Travail EmploiActivité des résidents2010iris</v>
      </c>
      <c r="H1352" t="e">
        <f>VLOOKUP($G:$G,#REF!,1,FALSE)</f>
        <v>#REF!</v>
      </c>
    </row>
    <row r="1353" spans="1:8" x14ac:dyDescent="0.25">
      <c r="A1353" t="s">
        <v>5</v>
      </c>
      <c r="B1353" t="s">
        <v>835</v>
      </c>
      <c r="C1353">
        <v>2011</v>
      </c>
      <c r="D1353" t="s">
        <v>4211</v>
      </c>
      <c r="E1353" t="s">
        <v>3463</v>
      </c>
      <c r="F1353" t="s">
        <v>3464</v>
      </c>
      <c r="G1353" t="str">
        <f t="shared" si="126"/>
        <v>PopulationCouples - Familles - Ménages2011commune</v>
      </c>
      <c r="H1353" t="e">
        <f>VLOOKUP($G:$G,#REF!,1,FALSE)</f>
        <v>#REF!</v>
      </c>
    </row>
    <row r="1354" spans="1:8" x14ac:dyDescent="0.25">
      <c r="A1354" t="s">
        <v>5</v>
      </c>
      <c r="B1354" t="s">
        <v>835</v>
      </c>
      <c r="C1354">
        <v>2011</v>
      </c>
      <c r="D1354" t="s">
        <v>4211</v>
      </c>
      <c r="E1354" t="s">
        <v>4143</v>
      </c>
      <c r="F1354" t="s">
        <v>4144</v>
      </c>
      <c r="G1354" t="str">
        <f>CONCATENATE(A1354,B1354,C1354,D1354,E1354)</f>
        <v>PopulationCouples - Familles - Ménages2011communeC11_PMEN_MENPSEUL</v>
      </c>
      <c r="H1354" t="e">
        <f>VLOOKUP($G:$G,#REF!,1,FALSE)</f>
        <v>#REF!</v>
      </c>
    </row>
    <row r="1355" spans="1:8" x14ac:dyDescent="0.25">
      <c r="A1355" t="s">
        <v>5</v>
      </c>
      <c r="B1355" t="s">
        <v>835</v>
      </c>
      <c r="C1355">
        <v>2011</v>
      </c>
      <c r="D1355" t="s">
        <v>4211</v>
      </c>
      <c r="E1355" t="s">
        <v>3138</v>
      </c>
      <c r="F1355" t="s">
        <v>3139</v>
      </c>
      <c r="G1355" t="str">
        <f t="shared" si="126"/>
        <v>PopulationCouples - Familles - Ménages2011commune</v>
      </c>
      <c r="H1355" t="e">
        <f>VLOOKUP($G:$G,#REF!,1,FALSE)</f>
        <v>#REF!</v>
      </c>
    </row>
    <row r="1356" spans="1:8" x14ac:dyDescent="0.25">
      <c r="A1356" t="s">
        <v>5</v>
      </c>
      <c r="B1356" t="s">
        <v>835</v>
      </c>
      <c r="C1356">
        <v>2011</v>
      </c>
      <c r="D1356" t="s">
        <v>4211</v>
      </c>
      <c r="E1356" t="s">
        <v>4204</v>
      </c>
      <c r="F1356" t="s">
        <v>4205</v>
      </c>
      <c r="G1356" t="str">
        <f t="shared" ref="G1356:G1357" si="127">CONCATENATE(A1356,B1356,C1356,D1356,E1356)</f>
        <v>PopulationCouples - Familles - Ménages2011communeC11_MENFSEUL</v>
      </c>
      <c r="H1356" t="e">
        <f>VLOOKUP($G:$G,#REF!,1,FALSE)</f>
        <v>#REF!</v>
      </c>
    </row>
    <row r="1357" spans="1:8" x14ac:dyDescent="0.25">
      <c r="A1357" t="s">
        <v>5</v>
      </c>
      <c r="B1357" t="s">
        <v>835</v>
      </c>
      <c r="C1357">
        <v>2011</v>
      </c>
      <c r="D1357" t="s">
        <v>4211</v>
      </c>
      <c r="E1357" t="s">
        <v>2049</v>
      </c>
      <c r="F1357" t="s">
        <v>2050</v>
      </c>
      <c r="G1357" t="str">
        <f t="shared" si="127"/>
        <v>PopulationCouples - Familles - Ménages2011communeC11_MENPSEUL</v>
      </c>
      <c r="H1357" t="e">
        <f>VLOOKUP($G:$G,#REF!,1,FALSE)</f>
        <v>#REF!</v>
      </c>
    </row>
    <row r="1358" spans="1:8" hidden="1" x14ac:dyDescent="0.25">
      <c r="A1358" t="s">
        <v>127</v>
      </c>
      <c r="B1358" t="s">
        <v>128</v>
      </c>
      <c r="C1358">
        <v>2015</v>
      </c>
      <c r="D1358" t="s">
        <v>4212</v>
      </c>
      <c r="E1358" t="s">
        <v>135</v>
      </c>
      <c r="F1358" t="s">
        <v>136</v>
      </c>
      <c r="G1358" t="str">
        <f t="shared" si="126"/>
        <v>CommerceCommerce de détail2015iris</v>
      </c>
      <c r="H1358" t="e">
        <f>VLOOKUP($G:$G,#REF!,1,FALSE)</f>
        <v>#REF!</v>
      </c>
    </row>
    <row r="1359" spans="1:8" x14ac:dyDescent="0.25">
      <c r="A1359" t="s">
        <v>5</v>
      </c>
      <c r="B1359" t="s">
        <v>835</v>
      </c>
      <c r="C1359">
        <v>2011</v>
      </c>
      <c r="D1359" t="s">
        <v>4212</v>
      </c>
      <c r="E1359" t="s">
        <v>1989</v>
      </c>
      <c r="F1359" t="s">
        <v>1990</v>
      </c>
      <c r="G1359" t="str">
        <f t="shared" si="126"/>
        <v>PopulationCouples - Familles - Ménages2011iris</v>
      </c>
      <c r="H1359" t="e">
        <f>VLOOKUP($G:$G,#REF!,1,FALSE)</f>
        <v>#REF!</v>
      </c>
    </row>
    <row r="1360" spans="1:8" x14ac:dyDescent="0.25">
      <c r="A1360" t="s">
        <v>5</v>
      </c>
      <c r="B1360" t="s">
        <v>835</v>
      </c>
      <c r="C1360">
        <v>2010</v>
      </c>
      <c r="D1360" t="s">
        <v>4212</v>
      </c>
      <c r="E1360" t="s">
        <v>2151</v>
      </c>
      <c r="F1360" t="s">
        <v>2152</v>
      </c>
      <c r="G1360" t="str">
        <f t="shared" si="126"/>
        <v>PopulationCouples - Familles - Ménages2010iris</v>
      </c>
      <c r="H1360" t="e">
        <f>VLOOKUP($G:$G,#REF!,1,FALSE)</f>
        <v>#REF!</v>
      </c>
    </row>
    <row r="1361" spans="1:8" x14ac:dyDescent="0.25">
      <c r="A1361" t="s">
        <v>5</v>
      </c>
      <c r="B1361" t="s">
        <v>835</v>
      </c>
      <c r="C1361">
        <v>2010</v>
      </c>
      <c r="D1361" t="s">
        <v>4211</v>
      </c>
      <c r="E1361" t="s">
        <v>4480</v>
      </c>
      <c r="F1361" t="s">
        <v>4481</v>
      </c>
      <c r="G1361" t="str">
        <f t="shared" si="126"/>
        <v>PopulationCouples - Familles - Ménages2010commune</v>
      </c>
      <c r="H1361" t="e">
        <f>VLOOKUP($G:$G,#REF!,1,FALSE)</f>
        <v>#REF!</v>
      </c>
    </row>
    <row r="1362" spans="1:8" x14ac:dyDescent="0.25">
      <c r="A1362" t="s">
        <v>5</v>
      </c>
      <c r="B1362" t="s">
        <v>835</v>
      </c>
      <c r="C1362">
        <v>2011</v>
      </c>
      <c r="D1362" t="s">
        <v>4212</v>
      </c>
      <c r="E1362" t="s">
        <v>2651</v>
      </c>
      <c r="F1362" t="s">
        <v>2652</v>
      </c>
      <c r="G1362" t="str">
        <f t="shared" si="126"/>
        <v>PopulationCouples - Familles - Ménages2011iris</v>
      </c>
      <c r="H1362" t="e">
        <f>VLOOKUP($G:$G,#REF!,1,FALSE)</f>
        <v>#REF!</v>
      </c>
    </row>
    <row r="1363" spans="1:8" x14ac:dyDescent="0.25">
      <c r="A1363" t="s">
        <v>5</v>
      </c>
      <c r="B1363" t="s">
        <v>835</v>
      </c>
      <c r="C1363">
        <v>2011</v>
      </c>
      <c r="D1363" t="s">
        <v>4212</v>
      </c>
      <c r="E1363" t="s">
        <v>3947</v>
      </c>
      <c r="F1363" t="s">
        <v>3948</v>
      </c>
      <c r="G1363" t="str">
        <f t="shared" si="126"/>
        <v>PopulationCouples - Familles - Ménages2011iris</v>
      </c>
      <c r="H1363" t="e">
        <f>VLOOKUP($G:$G,#REF!,1,FALSE)</f>
        <v>#REF!</v>
      </c>
    </row>
    <row r="1364" spans="1:8" x14ac:dyDescent="0.25">
      <c r="A1364" t="s">
        <v>5</v>
      </c>
      <c r="B1364" t="s">
        <v>835</v>
      </c>
      <c r="C1364">
        <v>2011</v>
      </c>
      <c r="D1364" t="s">
        <v>4212</v>
      </c>
      <c r="E1364" t="s">
        <v>3603</v>
      </c>
      <c r="F1364" t="s">
        <v>3604</v>
      </c>
      <c r="G1364" t="str">
        <f t="shared" si="126"/>
        <v>PopulationCouples - Familles - Ménages2011iris</v>
      </c>
      <c r="H1364" t="e">
        <f>VLOOKUP($G:$G,#REF!,1,FALSE)</f>
        <v>#REF!</v>
      </c>
    </row>
    <row r="1365" spans="1:8" x14ac:dyDescent="0.25">
      <c r="A1365" t="s">
        <v>5</v>
      </c>
      <c r="B1365" t="s">
        <v>835</v>
      </c>
      <c r="C1365">
        <v>2011</v>
      </c>
      <c r="D1365" t="s">
        <v>4212</v>
      </c>
      <c r="E1365" t="s">
        <v>1993</v>
      </c>
      <c r="F1365" t="s">
        <v>1994</v>
      </c>
      <c r="G1365" t="str">
        <f t="shared" si="126"/>
        <v>PopulationCouples - Familles - Ménages2011iris</v>
      </c>
      <c r="H1365" t="e">
        <f>VLOOKUP($G:$G,#REF!,1,FALSE)</f>
        <v>#REF!</v>
      </c>
    </row>
    <row r="1366" spans="1:8" x14ac:dyDescent="0.25">
      <c r="A1366" t="s">
        <v>127</v>
      </c>
      <c r="B1366" t="s">
        <v>128</v>
      </c>
      <c r="C1366">
        <v>2015</v>
      </c>
      <c r="D1366" t="s">
        <v>4211</v>
      </c>
      <c r="E1366" t="s">
        <v>137</v>
      </c>
      <c r="F1366" t="s">
        <v>138</v>
      </c>
      <c r="G1366" t="str">
        <f>CONCATENATE(A1366,B1366,C1366,D1366,E1366)</f>
        <v>CommerceCommerce de détail2015communeNB_B306</v>
      </c>
      <c r="H1366" t="e">
        <f>VLOOKUP($G:$G,#REF!,1,FALSE)</f>
        <v>#REF!</v>
      </c>
    </row>
    <row r="1367" spans="1:8" x14ac:dyDescent="0.25">
      <c r="A1367" t="s">
        <v>5</v>
      </c>
      <c r="B1367" t="s">
        <v>835</v>
      </c>
      <c r="C1367">
        <v>2011</v>
      </c>
      <c r="D1367" t="s">
        <v>4212</v>
      </c>
      <c r="E1367" t="s">
        <v>3887</v>
      </c>
      <c r="F1367" t="s">
        <v>3888</v>
      </c>
      <c r="G1367" t="str">
        <f t="shared" si="126"/>
        <v>PopulationCouples - Familles - Ménages2011iris</v>
      </c>
      <c r="H1367" t="e">
        <f>VLOOKUP($G:$G,#REF!,1,FALSE)</f>
        <v>#REF!</v>
      </c>
    </row>
    <row r="1368" spans="1:8" x14ac:dyDescent="0.25">
      <c r="A1368" t="s">
        <v>5</v>
      </c>
      <c r="B1368" t="s">
        <v>835</v>
      </c>
      <c r="C1368">
        <v>2011</v>
      </c>
      <c r="D1368" t="s">
        <v>4212</v>
      </c>
      <c r="E1368" t="s">
        <v>3471</v>
      </c>
      <c r="F1368" t="s">
        <v>3472</v>
      </c>
      <c r="G1368" t="str">
        <f t="shared" ref="G1368:G1374" si="128">CONCATENATE(A1368,B1368,C1368,D1368,E1368)</f>
        <v>PopulationCouples - Familles - Ménages2011irisC11_PMEN_CS6</v>
      </c>
      <c r="H1368" t="e">
        <f>VLOOKUP($G:$G,#REF!,1,FALSE)</f>
        <v>#REF!</v>
      </c>
    </row>
    <row r="1369" spans="1:8" x14ac:dyDescent="0.25">
      <c r="A1369" t="s">
        <v>5</v>
      </c>
      <c r="B1369" t="s">
        <v>835</v>
      </c>
      <c r="C1369">
        <v>2011</v>
      </c>
      <c r="D1369" t="s">
        <v>4212</v>
      </c>
      <c r="E1369" t="s">
        <v>4064</v>
      </c>
      <c r="F1369" t="s">
        <v>4065</v>
      </c>
      <c r="G1369" t="str">
        <f t="shared" si="128"/>
        <v>PopulationCouples - Familles - Ménages2011irisC11_PMEN_CS5</v>
      </c>
      <c r="H1369" t="e">
        <f>VLOOKUP($G:$G,#REF!,1,FALSE)</f>
        <v>#REF!</v>
      </c>
    </row>
    <row r="1370" spans="1:8" x14ac:dyDescent="0.25">
      <c r="A1370" t="s">
        <v>5</v>
      </c>
      <c r="B1370" t="s">
        <v>835</v>
      </c>
      <c r="C1370">
        <v>2011</v>
      </c>
      <c r="D1370" t="s">
        <v>4212</v>
      </c>
      <c r="E1370" t="s">
        <v>3422</v>
      </c>
      <c r="F1370" t="s">
        <v>3423</v>
      </c>
      <c r="G1370" t="str">
        <f t="shared" si="128"/>
        <v>PopulationCouples - Familles - Ménages2011irisC11_MEN_CS5</v>
      </c>
      <c r="H1370" t="e">
        <f>VLOOKUP($G:$G,#REF!,1,FALSE)</f>
        <v>#REF!</v>
      </c>
    </row>
    <row r="1371" spans="1:8" x14ac:dyDescent="0.25">
      <c r="A1371" t="s">
        <v>5</v>
      </c>
      <c r="B1371" t="s">
        <v>835</v>
      </c>
      <c r="C1371">
        <v>2011</v>
      </c>
      <c r="D1371" t="s">
        <v>4212</v>
      </c>
      <c r="E1371" t="s">
        <v>1999</v>
      </c>
      <c r="F1371" t="s">
        <v>2000</v>
      </c>
      <c r="G1371" t="str">
        <f t="shared" si="128"/>
        <v>PopulationCouples - Familles - Ménages2011irisC11_MEN_CS1</v>
      </c>
      <c r="H1371" t="e">
        <f>VLOOKUP($G:$G,#REF!,1,FALSE)</f>
        <v>#REF!</v>
      </c>
    </row>
    <row r="1372" spans="1:8" x14ac:dyDescent="0.25">
      <c r="A1372" t="s">
        <v>637</v>
      </c>
      <c r="B1372" t="s">
        <v>2628</v>
      </c>
      <c r="C1372">
        <v>2010</v>
      </c>
      <c r="D1372" t="s">
        <v>4212</v>
      </c>
      <c r="E1372" t="s">
        <v>2822</v>
      </c>
      <c r="F1372" t="s">
        <v>2823</v>
      </c>
      <c r="G1372" t="str">
        <f t="shared" si="128"/>
        <v>Travail EmploiActivité des résidents2010irisP10_POP5564</v>
      </c>
      <c r="H1372" t="e">
        <f>VLOOKUP($G:$G,#REF!,1,FALSE)</f>
        <v>#REF!</v>
      </c>
    </row>
    <row r="1373" spans="1:8" x14ac:dyDescent="0.25">
      <c r="A1373" t="s">
        <v>157</v>
      </c>
      <c r="B1373" t="s">
        <v>158</v>
      </c>
      <c r="C1373">
        <v>2013</v>
      </c>
      <c r="D1373" t="s">
        <v>4211</v>
      </c>
      <c r="E1373" t="s">
        <v>203</v>
      </c>
      <c r="F1373" t="s">
        <v>204</v>
      </c>
      <c r="G1373" t="str">
        <f t="shared" si="128"/>
        <v>EntrepriseCaractéristiques des entreprises et établissements2013communeETPAZ1013</v>
      </c>
      <c r="H1373" t="e">
        <f>VLOOKUP($G:$G,#REF!,1,FALSE)</f>
        <v>#REF!</v>
      </c>
    </row>
    <row r="1374" spans="1:8" x14ac:dyDescent="0.25">
      <c r="A1374" t="s">
        <v>5</v>
      </c>
      <c r="B1374" t="s">
        <v>835</v>
      </c>
      <c r="C1374">
        <v>2011</v>
      </c>
      <c r="D1374" t="s">
        <v>4212</v>
      </c>
      <c r="E1374" t="s">
        <v>3463</v>
      </c>
      <c r="F1374" t="s">
        <v>3464</v>
      </c>
      <c r="G1374" t="str">
        <f t="shared" si="128"/>
        <v>PopulationCouples - Familles - Ménages2011irisP11_POP15P_DIVOR</v>
      </c>
      <c r="H1374" t="e">
        <f>VLOOKUP($G:$G,#REF!,1,FALSE)</f>
        <v>#REF!</v>
      </c>
    </row>
    <row r="1375" spans="1:8" hidden="1" x14ac:dyDescent="0.25">
      <c r="A1375" t="s">
        <v>157</v>
      </c>
      <c r="B1375" t="s">
        <v>158</v>
      </c>
      <c r="C1375">
        <v>2013</v>
      </c>
      <c r="D1375" t="s">
        <v>4211</v>
      </c>
      <c r="E1375" t="s">
        <v>1202</v>
      </c>
      <c r="F1375" t="s">
        <v>1203</v>
      </c>
      <c r="G1375" t="str">
        <f t="shared" si="126"/>
        <v>EntrepriseCaractéristiques des entreprises et établissements2013commune</v>
      </c>
      <c r="H1375" t="e">
        <f>VLOOKUP($G:$G,#REF!,1,FALSE)</f>
        <v>#REF!</v>
      </c>
    </row>
    <row r="1376" spans="1:8" x14ac:dyDescent="0.25">
      <c r="A1376" t="s">
        <v>157</v>
      </c>
      <c r="B1376" t="s">
        <v>774</v>
      </c>
      <c r="C1376">
        <v>2011</v>
      </c>
      <c r="D1376" t="s">
        <v>4211</v>
      </c>
      <c r="E1376" t="s">
        <v>2595</v>
      </c>
      <c r="F1376" t="s">
        <v>2596</v>
      </c>
      <c r="G1376" t="str">
        <f>CONCATENATE(A1376,B1376,C1376,D1376,E1376)</f>
        <v>EntrepriseDémographie des entreprises2011communeENCATOT11</v>
      </c>
      <c r="H1376" t="e">
        <f>VLOOKUP($G:$G,#REF!,1,FALSE)</f>
        <v>#REF!</v>
      </c>
    </row>
    <row r="1377" spans="1:8" x14ac:dyDescent="0.25">
      <c r="A1377" t="s">
        <v>5</v>
      </c>
      <c r="B1377" t="s">
        <v>835</v>
      </c>
      <c r="C1377">
        <v>2011</v>
      </c>
      <c r="D1377" t="s">
        <v>4212</v>
      </c>
      <c r="E1377" t="s">
        <v>2003</v>
      </c>
      <c r="F1377" t="s">
        <v>2004</v>
      </c>
      <c r="G1377" t="str">
        <f t="shared" si="126"/>
        <v>PopulationCouples - Familles - Ménages2011iris</v>
      </c>
      <c r="H1377" t="e">
        <f>VLOOKUP($G:$G,#REF!,1,FALSE)</f>
        <v>#REF!</v>
      </c>
    </row>
    <row r="1378" spans="1:8" x14ac:dyDescent="0.25">
      <c r="A1378" t="s">
        <v>5</v>
      </c>
      <c r="B1378" t="s">
        <v>835</v>
      </c>
      <c r="C1378">
        <v>2012</v>
      </c>
      <c r="D1378" t="s">
        <v>4212</v>
      </c>
      <c r="E1378" t="s">
        <v>3301</v>
      </c>
      <c r="F1378" t="s">
        <v>3302</v>
      </c>
      <c r="G1378" t="str">
        <f t="shared" ref="G1378:G1382" si="129">CONCATENATE(A1378,B1378,C1378,D1378,E1378)</f>
        <v>PopulationCouples - Familles - Ménages2012irisC12_PMEN_CS5</v>
      </c>
      <c r="H1378" t="e">
        <f>VLOOKUP($G:$G,#REF!,1,FALSE)</f>
        <v>#REF!</v>
      </c>
    </row>
    <row r="1379" spans="1:8" x14ac:dyDescent="0.25">
      <c r="A1379" t="s">
        <v>5</v>
      </c>
      <c r="B1379" t="s">
        <v>835</v>
      </c>
      <c r="C1379">
        <v>2011</v>
      </c>
      <c r="D1379" t="s">
        <v>4212</v>
      </c>
      <c r="E1379" t="s">
        <v>2005</v>
      </c>
      <c r="F1379" t="s">
        <v>2006</v>
      </c>
      <c r="G1379" t="str">
        <f t="shared" si="129"/>
        <v>PopulationCouples - Familles - Ménages2011irisP11_POP15P_MARIE</v>
      </c>
      <c r="H1379" t="e">
        <f>VLOOKUP($G:$G,#REF!,1,FALSE)</f>
        <v>#REF!</v>
      </c>
    </row>
    <row r="1380" spans="1:8" x14ac:dyDescent="0.25">
      <c r="A1380" t="s">
        <v>157</v>
      </c>
      <c r="B1380" t="s">
        <v>158</v>
      </c>
      <c r="C1380">
        <v>2013</v>
      </c>
      <c r="D1380" t="s">
        <v>4211</v>
      </c>
      <c r="E1380" t="s">
        <v>225</v>
      </c>
      <c r="F1380" t="s">
        <v>226</v>
      </c>
      <c r="G1380" t="str">
        <f t="shared" si="129"/>
        <v>EntrepriseCaractéristiques des entreprises et établissements2013communeETAZ13</v>
      </c>
      <c r="H1380" t="e">
        <f>VLOOKUP($G:$G,#REF!,1,FALSE)</f>
        <v>#REF!</v>
      </c>
    </row>
    <row r="1381" spans="1:8" x14ac:dyDescent="0.25">
      <c r="A1381" t="s">
        <v>5</v>
      </c>
      <c r="B1381" t="s">
        <v>835</v>
      </c>
      <c r="C1381">
        <v>2011</v>
      </c>
      <c r="D1381" t="s">
        <v>4212</v>
      </c>
      <c r="E1381" t="s">
        <v>2007</v>
      </c>
      <c r="F1381" t="s">
        <v>2008</v>
      </c>
      <c r="G1381" t="str">
        <f t="shared" si="129"/>
        <v>PopulationCouples - Familles - Ménages2011irisP11_POP80P_PSEUL</v>
      </c>
      <c r="H1381" t="e">
        <f>VLOOKUP($G:$G,#REF!,1,FALSE)</f>
        <v>#REF!</v>
      </c>
    </row>
    <row r="1382" spans="1:8" x14ac:dyDescent="0.25">
      <c r="A1382" t="s">
        <v>231</v>
      </c>
      <c r="B1382" t="s">
        <v>401</v>
      </c>
      <c r="C1382">
        <v>2015</v>
      </c>
      <c r="D1382" t="s">
        <v>4212</v>
      </c>
      <c r="E1382" t="s">
        <v>1571</v>
      </c>
      <c r="F1382" t="s">
        <v>1572</v>
      </c>
      <c r="G1382" t="str">
        <f t="shared" si="129"/>
        <v>Conditions de vie-SociétéVacances Loisirs2015irisNB_F120_NB_COU</v>
      </c>
      <c r="H1382" t="e">
        <f>VLOOKUP($G:$G,#REF!,1,FALSE)</f>
        <v>#REF!</v>
      </c>
    </row>
    <row r="1383" spans="1:8" hidden="1" x14ac:dyDescent="0.25">
      <c r="A1383" t="s">
        <v>514</v>
      </c>
      <c r="B1383" t="s">
        <v>515</v>
      </c>
      <c r="C1383">
        <v>2013</v>
      </c>
      <c r="D1383" t="s">
        <v>4211</v>
      </c>
      <c r="E1383" t="s">
        <v>557</v>
      </c>
      <c r="F1383" t="s">
        <v>4482</v>
      </c>
      <c r="G1383" t="str">
        <f t="shared" si="126"/>
        <v>Enseignement-EducationDiplômes - Formation2013commune</v>
      </c>
      <c r="H1383" t="e">
        <f>VLOOKUP($G:$G,#REF!,1,FALSE)</f>
        <v>#REF!</v>
      </c>
    </row>
    <row r="1384" spans="1:8" x14ac:dyDescent="0.25">
      <c r="A1384" t="s">
        <v>5</v>
      </c>
      <c r="B1384" t="s">
        <v>835</v>
      </c>
      <c r="C1384">
        <v>2011</v>
      </c>
      <c r="D1384" t="s">
        <v>4212</v>
      </c>
      <c r="E1384" t="s">
        <v>3344</v>
      </c>
      <c r="F1384" t="s">
        <v>3345</v>
      </c>
      <c r="G1384" t="str">
        <f t="shared" si="126"/>
        <v>PopulationCouples - Familles - Ménages2011iris</v>
      </c>
      <c r="H1384" t="e">
        <f>VLOOKUP($G:$G,#REF!,1,FALSE)</f>
        <v>#REF!</v>
      </c>
    </row>
    <row r="1385" spans="1:8" x14ac:dyDescent="0.25">
      <c r="A1385" t="s">
        <v>5</v>
      </c>
      <c r="B1385" t="s">
        <v>835</v>
      </c>
      <c r="C1385">
        <v>2011</v>
      </c>
      <c r="D1385" t="s">
        <v>4212</v>
      </c>
      <c r="E1385" t="s">
        <v>2870</v>
      </c>
      <c r="F1385" t="s">
        <v>2871</v>
      </c>
      <c r="G1385" t="str">
        <f>CONCATENATE(A1385,B1385,C1385,D1385,E1385)</f>
        <v>PopulationCouples - Familles - Ménages2011irisP11_POPMEN5579</v>
      </c>
      <c r="H1385" t="e">
        <f>VLOOKUP($G:$G,#REF!,1,FALSE)</f>
        <v>#REF!</v>
      </c>
    </row>
    <row r="1386" spans="1:8" x14ac:dyDescent="0.25">
      <c r="A1386" t="s">
        <v>514</v>
      </c>
      <c r="B1386" t="s">
        <v>515</v>
      </c>
      <c r="C1386">
        <v>2011</v>
      </c>
      <c r="D1386" t="s">
        <v>4211</v>
      </c>
      <c r="E1386" t="s">
        <v>4483</v>
      </c>
      <c r="F1386" t="s">
        <v>4484</v>
      </c>
      <c r="G1386" t="str">
        <f t="shared" si="126"/>
        <v>Enseignement-EducationDiplômes - Formation2011commune</v>
      </c>
      <c r="H1386" t="e">
        <f>VLOOKUP($G:$G,#REF!,1,FALSE)</f>
        <v>#REF!</v>
      </c>
    </row>
    <row r="1387" spans="1:8" x14ac:dyDescent="0.25">
      <c r="A1387" t="s">
        <v>231</v>
      </c>
      <c r="B1387" t="s">
        <v>232</v>
      </c>
      <c r="C1387">
        <v>2013</v>
      </c>
      <c r="D1387" t="s">
        <v>4211</v>
      </c>
      <c r="E1387" t="s">
        <v>249</v>
      </c>
      <c r="F1387" t="s">
        <v>250</v>
      </c>
      <c r="G1387" t="str">
        <f t="shared" ref="G1387:G1391" si="130">CONCATENATE(A1387,B1387,C1387,D1387,E1387)</f>
        <v>Conditions de vie-SociétéLogement2013communeP13_NBPI_RP_ANEM0002</v>
      </c>
      <c r="H1387" t="e">
        <f>VLOOKUP($G:$G,#REF!,1,FALSE)</f>
        <v>#REF!</v>
      </c>
    </row>
    <row r="1388" spans="1:8" x14ac:dyDescent="0.25">
      <c r="A1388" t="s">
        <v>5</v>
      </c>
      <c r="B1388" t="s">
        <v>835</v>
      </c>
      <c r="C1388">
        <v>2011</v>
      </c>
      <c r="D1388" t="s">
        <v>4212</v>
      </c>
      <c r="E1388" t="s">
        <v>3703</v>
      </c>
      <c r="F1388" t="s">
        <v>3704</v>
      </c>
      <c r="G1388" t="str">
        <f t="shared" si="130"/>
        <v>PopulationCouples - Familles - Ménages2011irisP11_POPMEN2554</v>
      </c>
      <c r="H1388" t="e">
        <f>VLOOKUP($G:$G,#REF!,1,FALSE)</f>
        <v>#REF!</v>
      </c>
    </row>
    <row r="1389" spans="1:8" x14ac:dyDescent="0.25">
      <c r="A1389" t="s">
        <v>514</v>
      </c>
      <c r="B1389" t="s">
        <v>515</v>
      </c>
      <c r="C1389">
        <v>2011</v>
      </c>
      <c r="D1389" t="s">
        <v>4211</v>
      </c>
      <c r="E1389" t="s">
        <v>4485</v>
      </c>
      <c r="F1389" t="s">
        <v>4486</v>
      </c>
      <c r="G1389" t="str">
        <f t="shared" si="130"/>
        <v>Enseignement-EducationDiplômes - Formation2011communeP11_FSCOL30P</v>
      </c>
      <c r="H1389" t="e">
        <f>VLOOKUP($G:$G,#REF!,1,FALSE)</f>
        <v>#REF!</v>
      </c>
    </row>
    <row r="1390" spans="1:8" x14ac:dyDescent="0.25">
      <c r="A1390" t="s">
        <v>373</v>
      </c>
      <c r="B1390" t="s">
        <v>374</v>
      </c>
      <c r="C1390">
        <v>2012</v>
      </c>
      <c r="D1390" t="s">
        <v>4211</v>
      </c>
      <c r="E1390" t="s">
        <v>399</v>
      </c>
      <c r="F1390" t="s">
        <v>400</v>
      </c>
      <c r="G1390" t="str">
        <f t="shared" si="130"/>
        <v>Revenus SalairesRevenus - Niveaux de vie - Patrimoine2012communePIMPOT12</v>
      </c>
      <c r="H1390" t="e">
        <f>VLOOKUP($G:$G,#REF!,1,FALSE)</f>
        <v>#REF!</v>
      </c>
    </row>
    <row r="1391" spans="1:8" x14ac:dyDescent="0.25">
      <c r="A1391" t="s">
        <v>5</v>
      </c>
      <c r="B1391" t="s">
        <v>835</v>
      </c>
      <c r="C1391">
        <v>2011</v>
      </c>
      <c r="D1391" t="s">
        <v>4212</v>
      </c>
      <c r="E1391" t="s">
        <v>2019</v>
      </c>
      <c r="F1391" t="s">
        <v>2020</v>
      </c>
      <c r="G1391" t="str">
        <f t="shared" si="130"/>
        <v>PopulationCouples - Familles - Ménages2011irisP11_POPMEN15P</v>
      </c>
      <c r="H1391" t="e">
        <f>VLOOKUP($G:$G,#REF!,1,FALSE)</f>
        <v>#REF!</v>
      </c>
    </row>
    <row r="1392" spans="1:8" x14ac:dyDescent="0.25">
      <c r="A1392" t="s">
        <v>5</v>
      </c>
      <c r="B1392" t="s">
        <v>835</v>
      </c>
      <c r="C1392">
        <v>2011</v>
      </c>
      <c r="D1392" t="s">
        <v>4212</v>
      </c>
      <c r="E1392" t="s">
        <v>2239</v>
      </c>
      <c r="F1392" t="s">
        <v>2240</v>
      </c>
      <c r="G1392" t="str">
        <f t="shared" si="126"/>
        <v>PopulationCouples - Familles - Ménages2011iris</v>
      </c>
      <c r="H1392" t="e">
        <f>VLOOKUP($G:$G,#REF!,1,FALSE)</f>
        <v>#REF!</v>
      </c>
    </row>
    <row r="1393" spans="1:8" x14ac:dyDescent="0.25">
      <c r="A1393" t="s">
        <v>157</v>
      </c>
      <c r="B1393" t="s">
        <v>774</v>
      </c>
      <c r="C1393">
        <v>2011</v>
      </c>
      <c r="D1393" t="s">
        <v>4211</v>
      </c>
      <c r="E1393" t="s">
        <v>2627</v>
      </c>
      <c r="G1393" t="str">
        <f>CONCATENATE(A1393,B1393,C1393,D1393,E1393)</f>
        <v>EntrepriseDémographie des entreprises2011communeCV</v>
      </c>
      <c r="H1393" t="e">
        <f>VLOOKUP($G:$G,#REF!,1,FALSE)</f>
        <v>#REF!</v>
      </c>
    </row>
    <row r="1394" spans="1:8" x14ac:dyDescent="0.25">
      <c r="A1394" t="s">
        <v>5</v>
      </c>
      <c r="B1394" t="s">
        <v>835</v>
      </c>
      <c r="C1394">
        <v>2011</v>
      </c>
      <c r="D1394" t="s">
        <v>4212</v>
      </c>
      <c r="E1394" t="s">
        <v>3490</v>
      </c>
      <c r="F1394" t="s">
        <v>3491</v>
      </c>
      <c r="G1394" t="str">
        <f t="shared" si="126"/>
        <v>PopulationCouples - Familles - Ménages2011iris</v>
      </c>
      <c r="H1394" t="e">
        <f>VLOOKUP($G:$G,#REF!,1,FALSE)</f>
        <v>#REF!</v>
      </c>
    </row>
    <row r="1395" spans="1:8" x14ac:dyDescent="0.25">
      <c r="A1395" t="s">
        <v>5</v>
      </c>
      <c r="B1395" t="s">
        <v>835</v>
      </c>
      <c r="C1395">
        <v>2009</v>
      </c>
      <c r="D1395" t="s">
        <v>4212</v>
      </c>
      <c r="E1395" t="s">
        <v>2387</v>
      </c>
      <c r="F1395" t="s">
        <v>2388</v>
      </c>
      <c r="G1395" t="str">
        <f>CONCATENATE(A1395,B1395,C1395,D1395,E1395)</f>
        <v>PopulationCouples - Familles - Ménages2009irisC09_MENHSEUL</v>
      </c>
      <c r="H1395" t="e">
        <f>VLOOKUP($G:$G,#REF!,1,FALSE)</f>
        <v>#REF!</v>
      </c>
    </row>
    <row r="1396" spans="1:8" hidden="1" x14ac:dyDescent="0.25">
      <c r="A1396" t="s">
        <v>127</v>
      </c>
      <c r="B1396" t="s">
        <v>128</v>
      </c>
      <c r="C1396">
        <v>2015</v>
      </c>
      <c r="D1396" t="s">
        <v>4212</v>
      </c>
      <c r="E1396" t="s">
        <v>139</v>
      </c>
      <c r="F1396" t="s">
        <v>140</v>
      </c>
      <c r="G1396" t="str">
        <f t="shared" si="126"/>
        <v>CommerceCommerce de détail2015iris</v>
      </c>
      <c r="H1396" t="e">
        <f>VLOOKUP($G:$G,#REF!,1,FALSE)</f>
        <v>#REF!</v>
      </c>
    </row>
    <row r="1397" spans="1:8" x14ac:dyDescent="0.25">
      <c r="A1397" t="s">
        <v>231</v>
      </c>
      <c r="B1397" t="s">
        <v>232</v>
      </c>
      <c r="C1397">
        <v>2012</v>
      </c>
      <c r="D1397" t="s">
        <v>4212</v>
      </c>
      <c r="E1397" t="s">
        <v>2812</v>
      </c>
      <c r="F1397" t="s">
        <v>2813</v>
      </c>
      <c r="G1397" t="str">
        <f t="shared" ref="G1397:G1399" si="131">CONCATENATE(A1397,B1397,C1397,D1397,E1397)</f>
        <v>Conditions de vie-SociétéLogement2012irisP12_RP_5PP</v>
      </c>
      <c r="H1397" t="e">
        <f>VLOOKUP($G:$G,#REF!,1,FALSE)</f>
        <v>#REF!</v>
      </c>
    </row>
    <row r="1398" spans="1:8" x14ac:dyDescent="0.25">
      <c r="A1398" t="s">
        <v>5</v>
      </c>
      <c r="B1398" t="s">
        <v>835</v>
      </c>
      <c r="C1398">
        <v>2011</v>
      </c>
      <c r="D1398" t="s">
        <v>4212</v>
      </c>
      <c r="E1398" t="s">
        <v>2021</v>
      </c>
      <c r="F1398" t="s">
        <v>2022</v>
      </c>
      <c r="G1398" t="str">
        <f t="shared" si="131"/>
        <v>PopulationCouples - Familles - Ménages2011irisP11_POP2554</v>
      </c>
      <c r="H1398" t="e">
        <f>VLOOKUP($G:$G,#REF!,1,FALSE)</f>
        <v>#REF!</v>
      </c>
    </row>
    <row r="1399" spans="1:8" x14ac:dyDescent="0.25">
      <c r="A1399" t="s">
        <v>157</v>
      </c>
      <c r="B1399" t="s">
        <v>158</v>
      </c>
      <c r="C1399">
        <v>2013</v>
      </c>
      <c r="D1399" t="s">
        <v>4211</v>
      </c>
      <c r="E1399" t="s">
        <v>205</v>
      </c>
      <c r="F1399" t="s">
        <v>206</v>
      </c>
      <c r="G1399" t="str">
        <f t="shared" si="131"/>
        <v>EntrepriseCaractéristiques des entreprises et établissements2013communeETBE113</v>
      </c>
      <c r="H1399" t="e">
        <f>VLOOKUP($G:$G,#REF!,1,FALSE)</f>
        <v>#REF!</v>
      </c>
    </row>
    <row r="1400" spans="1:8" hidden="1" x14ac:dyDescent="0.25">
      <c r="A1400" t="s">
        <v>231</v>
      </c>
      <c r="B1400" t="s">
        <v>401</v>
      </c>
      <c r="C1400">
        <v>2015</v>
      </c>
      <c r="D1400" t="s">
        <v>4211</v>
      </c>
      <c r="E1400" t="s">
        <v>480</v>
      </c>
      <c r="F1400" t="s">
        <v>481</v>
      </c>
      <c r="G1400" t="str">
        <f t="shared" si="126"/>
        <v>Conditions de vie-SociétéVacances Loisirs2015commune</v>
      </c>
      <c r="H1400" t="e">
        <f>VLOOKUP($G:$G,#REF!,1,FALSE)</f>
        <v>#REF!</v>
      </c>
    </row>
    <row r="1401" spans="1:8" x14ac:dyDescent="0.25">
      <c r="A1401" t="s">
        <v>5</v>
      </c>
      <c r="B1401" t="s">
        <v>835</v>
      </c>
      <c r="C1401">
        <v>2011</v>
      </c>
      <c r="D1401" t="s">
        <v>4212</v>
      </c>
      <c r="E1401" t="s">
        <v>2023</v>
      </c>
      <c r="F1401" t="s">
        <v>2024</v>
      </c>
      <c r="G1401" t="str">
        <f t="shared" si="126"/>
        <v>PopulationCouples - Familles - Ménages2011iris</v>
      </c>
      <c r="H1401" t="e">
        <f>VLOOKUP($G:$G,#REF!,1,FALSE)</f>
        <v>#REF!</v>
      </c>
    </row>
    <row r="1402" spans="1:8" x14ac:dyDescent="0.25">
      <c r="A1402" t="s">
        <v>5</v>
      </c>
      <c r="B1402" t="s">
        <v>835</v>
      </c>
      <c r="C1402">
        <v>2011</v>
      </c>
      <c r="D1402" t="s">
        <v>4212</v>
      </c>
      <c r="E1402" t="s">
        <v>2439</v>
      </c>
      <c r="F1402" t="s">
        <v>2440</v>
      </c>
      <c r="G1402" t="str">
        <f>CONCATENATE(A1402,B1402,C1402,D1402,E1402)</f>
        <v>PopulationCouples - Familles - Ménages2011irisP11_POP15P</v>
      </c>
      <c r="H1402" t="e">
        <f>VLOOKUP($G:$G,#REF!,1,FALSE)</f>
        <v>#REF!</v>
      </c>
    </row>
    <row r="1403" spans="1:8" hidden="1" x14ac:dyDescent="0.25">
      <c r="A1403" t="s">
        <v>5</v>
      </c>
      <c r="B1403" t="s">
        <v>6</v>
      </c>
      <c r="C1403">
        <v>2007</v>
      </c>
      <c r="D1403" t="s">
        <v>4211</v>
      </c>
      <c r="E1403" t="s">
        <v>66</v>
      </c>
      <c r="F1403" t="s">
        <v>67</v>
      </c>
      <c r="G1403" t="str">
        <f t="shared" si="126"/>
        <v>Populationévolution-structure-population2007commune</v>
      </c>
      <c r="H1403" t="e">
        <f>VLOOKUP($G:$G,#REF!,1,FALSE)</f>
        <v>#REF!</v>
      </c>
    </row>
    <row r="1404" spans="1:8" x14ac:dyDescent="0.25">
      <c r="A1404" t="s">
        <v>5</v>
      </c>
      <c r="B1404" t="s">
        <v>835</v>
      </c>
      <c r="C1404">
        <v>2011</v>
      </c>
      <c r="D1404" t="s">
        <v>4212</v>
      </c>
      <c r="E1404" t="s">
        <v>2027</v>
      </c>
      <c r="F1404" t="s">
        <v>2028</v>
      </c>
      <c r="G1404" t="str">
        <f t="shared" ref="G1404:G1406" si="132">CONCATENATE(A1404,B1404,C1404,D1404,E1404)</f>
        <v>PopulationCouples - Familles - Ménages2011irisC11_PMEN_MENCOUPAENF</v>
      </c>
      <c r="H1404" t="e">
        <f>VLOOKUP($G:$G,#REF!,1,FALSE)</f>
        <v>#REF!</v>
      </c>
    </row>
    <row r="1405" spans="1:8" x14ac:dyDescent="0.25">
      <c r="A1405" t="s">
        <v>637</v>
      </c>
      <c r="B1405" t="s">
        <v>2628</v>
      </c>
      <c r="C1405">
        <v>2010</v>
      </c>
      <c r="D1405" t="s">
        <v>4212</v>
      </c>
      <c r="E1405" t="s">
        <v>2151</v>
      </c>
      <c r="F1405" t="s">
        <v>2152</v>
      </c>
      <c r="G1405" t="str">
        <f t="shared" si="132"/>
        <v>Travail EmploiActivité des résidents2010irisP10_POP1524</v>
      </c>
      <c r="H1405" t="e">
        <f>VLOOKUP($G:$G,#REF!,1,FALSE)</f>
        <v>#REF!</v>
      </c>
    </row>
    <row r="1406" spans="1:8" x14ac:dyDescent="0.25">
      <c r="A1406" t="s">
        <v>5</v>
      </c>
      <c r="B1406" t="s">
        <v>835</v>
      </c>
      <c r="C1406">
        <v>2011</v>
      </c>
      <c r="D1406" t="s">
        <v>4212</v>
      </c>
      <c r="E1406" t="s">
        <v>2282</v>
      </c>
      <c r="F1406" t="s">
        <v>2283</v>
      </c>
      <c r="G1406" t="str">
        <f t="shared" si="132"/>
        <v>PopulationCouples - Familles - Ménages2011irisC11_PMEN_MENCOUPSENF</v>
      </c>
      <c r="H1406" t="e">
        <f>VLOOKUP($G:$G,#REF!,1,FALSE)</f>
        <v>#REF!</v>
      </c>
    </row>
    <row r="1407" spans="1:8" hidden="1" x14ac:dyDescent="0.25">
      <c r="A1407" t="s">
        <v>231</v>
      </c>
      <c r="B1407" t="s">
        <v>232</v>
      </c>
      <c r="C1407">
        <v>2013</v>
      </c>
      <c r="D1407" t="s">
        <v>4211</v>
      </c>
      <c r="E1407" t="s">
        <v>335</v>
      </c>
      <c r="F1407" t="s">
        <v>336</v>
      </c>
      <c r="G1407" t="str">
        <f t="shared" si="126"/>
        <v>Conditions de vie-SociétéLogement2013commune</v>
      </c>
      <c r="H1407" t="e">
        <f>VLOOKUP($G:$G,#REF!,1,FALSE)</f>
        <v>#REF!</v>
      </c>
    </row>
    <row r="1408" spans="1:8" x14ac:dyDescent="0.25">
      <c r="A1408" t="s">
        <v>157</v>
      </c>
      <c r="B1408" t="s">
        <v>158</v>
      </c>
      <c r="C1408">
        <v>2013</v>
      </c>
      <c r="D1408" t="s">
        <v>4211</v>
      </c>
      <c r="E1408" t="s">
        <v>211</v>
      </c>
      <c r="F1408" t="s">
        <v>212</v>
      </c>
      <c r="G1408" t="str">
        <f t="shared" ref="G1408:G1412" si="133">CONCATENATE(A1408,B1408,C1408,D1408,E1408)</f>
        <v>EntrepriseCaractéristiques des entreprises et établissements2013communeETAZ013</v>
      </c>
      <c r="H1408" t="e">
        <f>VLOOKUP($G:$G,#REF!,1,FALSE)</f>
        <v>#REF!</v>
      </c>
    </row>
    <row r="1409" spans="1:8" x14ac:dyDescent="0.25">
      <c r="A1409" t="s">
        <v>514</v>
      </c>
      <c r="B1409" t="s">
        <v>515</v>
      </c>
      <c r="C1409">
        <v>2011</v>
      </c>
      <c r="D1409" t="s">
        <v>4212</v>
      </c>
      <c r="E1409" t="s">
        <v>2259</v>
      </c>
      <c r="F1409" t="s">
        <v>2260</v>
      </c>
      <c r="G1409" t="str">
        <f t="shared" si="133"/>
        <v>Enseignement-EducationDiplômes - Formation2011irisP11_SCOL2529</v>
      </c>
      <c r="H1409" t="e">
        <f>VLOOKUP($G:$G,#REF!,1,FALSE)</f>
        <v>#REF!</v>
      </c>
    </row>
    <row r="1410" spans="1:8" x14ac:dyDescent="0.25">
      <c r="A1410" t="s">
        <v>5</v>
      </c>
      <c r="B1410" t="s">
        <v>835</v>
      </c>
      <c r="C1410">
        <v>2011</v>
      </c>
      <c r="D1410" t="s">
        <v>4212</v>
      </c>
      <c r="E1410" t="s">
        <v>3843</v>
      </c>
      <c r="F1410" t="s">
        <v>3844</v>
      </c>
      <c r="G1410" t="str">
        <f t="shared" si="133"/>
        <v>PopulationCouples - Familles - Ménages2011irisC11_PMEN_MENFAM</v>
      </c>
      <c r="H1410" t="e">
        <f>VLOOKUP($G:$G,#REF!,1,FALSE)</f>
        <v>#REF!</v>
      </c>
    </row>
    <row r="1411" spans="1:8" x14ac:dyDescent="0.25">
      <c r="A1411" t="s">
        <v>5</v>
      </c>
      <c r="B1411" t="s">
        <v>835</v>
      </c>
      <c r="C1411">
        <v>2011</v>
      </c>
      <c r="D1411" t="s">
        <v>4212</v>
      </c>
      <c r="E1411" t="s">
        <v>3336</v>
      </c>
      <c r="F1411" t="s">
        <v>3337</v>
      </c>
      <c r="G1411" t="str">
        <f t="shared" si="133"/>
        <v>PopulationCouples - Familles - Ménages2011irisC11_PMEN_MENHSEUL</v>
      </c>
      <c r="H1411" t="e">
        <f>VLOOKUP($G:$G,#REF!,1,FALSE)</f>
        <v>#REF!</v>
      </c>
    </row>
    <row r="1412" spans="1:8" x14ac:dyDescent="0.25">
      <c r="A1412" t="s">
        <v>637</v>
      </c>
      <c r="B1412" t="s">
        <v>2628</v>
      </c>
      <c r="C1412">
        <v>2012</v>
      </c>
      <c r="D1412" t="s">
        <v>4212</v>
      </c>
      <c r="E1412" t="s">
        <v>3803</v>
      </c>
      <c r="F1412" t="s">
        <v>3804</v>
      </c>
      <c r="G1412" t="str">
        <f t="shared" si="133"/>
        <v>Travail EmploiActivité des résidents2012irisC12_ACTOCC1564_CS1</v>
      </c>
      <c r="H1412" t="e">
        <f>VLOOKUP($G:$G,#REF!,1,FALSE)</f>
        <v>#REF!</v>
      </c>
    </row>
    <row r="1413" spans="1:8" hidden="1" x14ac:dyDescent="0.25">
      <c r="A1413" t="s">
        <v>5</v>
      </c>
      <c r="B1413" t="s">
        <v>835</v>
      </c>
      <c r="C1413">
        <v>2013</v>
      </c>
      <c r="D1413" t="s">
        <v>4211</v>
      </c>
      <c r="E1413" t="s">
        <v>940</v>
      </c>
      <c r="F1413" t="s">
        <v>941</v>
      </c>
      <c r="G1413" t="str">
        <f t="shared" ref="G1413:G1472" si="134">CONCATENATE(A1413,B1413,C1413,D1413)</f>
        <v>PopulationCouples - Familles - Ménages2013commune</v>
      </c>
      <c r="H1413" t="e">
        <f>VLOOKUP($G:$G,#REF!,1,FALSE)</f>
        <v>#REF!</v>
      </c>
    </row>
    <row r="1414" spans="1:8" x14ac:dyDescent="0.25">
      <c r="A1414" t="s">
        <v>5</v>
      </c>
      <c r="B1414" t="s">
        <v>835</v>
      </c>
      <c r="C1414">
        <v>2011</v>
      </c>
      <c r="D1414" t="s">
        <v>4212</v>
      </c>
      <c r="E1414" t="s">
        <v>4204</v>
      </c>
      <c r="F1414" t="s">
        <v>4205</v>
      </c>
      <c r="G1414" t="str">
        <f t="shared" ref="G1414:G1418" si="135">CONCATENATE(A1414,B1414,C1414,D1414,E1414)</f>
        <v>PopulationCouples - Familles - Ménages2011irisC11_MENFSEUL</v>
      </c>
      <c r="H1414" t="e">
        <f>VLOOKUP($G:$G,#REF!,1,FALSE)</f>
        <v>#REF!</v>
      </c>
    </row>
    <row r="1415" spans="1:8" x14ac:dyDescent="0.25">
      <c r="A1415" t="s">
        <v>5</v>
      </c>
      <c r="B1415" t="s">
        <v>835</v>
      </c>
      <c r="C1415">
        <v>2011</v>
      </c>
      <c r="D1415" t="s">
        <v>4212</v>
      </c>
      <c r="E1415" t="s">
        <v>2053</v>
      </c>
      <c r="F1415" t="s">
        <v>2054</v>
      </c>
      <c r="G1415" t="str">
        <f t="shared" si="135"/>
        <v>PopulationCouples - Familles - Ménages2011irisC11_MEN</v>
      </c>
      <c r="H1415" t="e">
        <f>VLOOKUP($G:$G,#REF!,1,FALSE)</f>
        <v>#REF!</v>
      </c>
    </row>
    <row r="1416" spans="1:8" x14ac:dyDescent="0.25">
      <c r="A1416" t="s">
        <v>5</v>
      </c>
      <c r="B1416" t="s">
        <v>835</v>
      </c>
      <c r="C1416">
        <v>2010</v>
      </c>
      <c r="D1416" t="s">
        <v>4211</v>
      </c>
      <c r="E1416" t="s">
        <v>2181</v>
      </c>
      <c r="F1416" t="s">
        <v>2182</v>
      </c>
      <c r="G1416" t="str">
        <f t="shared" si="135"/>
        <v>PopulationCouples - Familles - Ménages2010communeC10_MEN</v>
      </c>
      <c r="H1416" t="e">
        <f>VLOOKUP($G:$G,#REF!,1,FALSE)</f>
        <v>#REF!</v>
      </c>
    </row>
    <row r="1417" spans="1:8" x14ac:dyDescent="0.25">
      <c r="A1417" t="s">
        <v>127</v>
      </c>
      <c r="B1417" t="s">
        <v>128</v>
      </c>
      <c r="C1417">
        <v>2015</v>
      </c>
      <c r="D1417" t="s">
        <v>4211</v>
      </c>
      <c r="E1417" t="s">
        <v>1194</v>
      </c>
      <c r="F1417" t="s">
        <v>1195</v>
      </c>
      <c r="G1417" t="str">
        <f t="shared" si="135"/>
        <v>CommerceCommerce de détail2015communeNB_B304</v>
      </c>
      <c r="H1417" t="e">
        <f>VLOOKUP($G:$G,#REF!,1,FALSE)</f>
        <v>#REF!</v>
      </c>
    </row>
    <row r="1418" spans="1:8" x14ac:dyDescent="0.25">
      <c r="A1418" t="s">
        <v>5</v>
      </c>
      <c r="B1418" t="s">
        <v>835</v>
      </c>
      <c r="C1418">
        <v>2013</v>
      </c>
      <c r="D1418" t="s">
        <v>4211</v>
      </c>
      <c r="E1418" t="s">
        <v>894</v>
      </c>
      <c r="F1418" t="s">
        <v>895</v>
      </c>
      <c r="G1418" t="str">
        <f t="shared" si="135"/>
        <v>PopulationCouples - Familles - Ménages2013communeP13_POP6579</v>
      </c>
      <c r="H1418" t="e">
        <f>VLOOKUP($G:$G,#REF!,1,FALSE)</f>
        <v>#REF!</v>
      </c>
    </row>
    <row r="1419" spans="1:8" x14ac:dyDescent="0.25">
      <c r="A1419" t="s">
        <v>5</v>
      </c>
      <c r="B1419" t="s">
        <v>835</v>
      </c>
      <c r="C1419">
        <v>2011</v>
      </c>
      <c r="D1419" t="s">
        <v>4211</v>
      </c>
      <c r="E1419" t="s">
        <v>2033</v>
      </c>
      <c r="F1419" t="s">
        <v>2034</v>
      </c>
      <c r="G1419" t="str">
        <f t="shared" si="134"/>
        <v>PopulationCouples - Familles - Ménages2011commune</v>
      </c>
      <c r="H1419" t="e">
        <f>VLOOKUP($G:$G,#REF!,1,FALSE)</f>
        <v>#REF!</v>
      </c>
    </row>
    <row r="1420" spans="1:8" x14ac:dyDescent="0.25">
      <c r="A1420" t="s">
        <v>1105</v>
      </c>
      <c r="B1420" t="s">
        <v>3142</v>
      </c>
      <c r="C1420">
        <v>2015</v>
      </c>
      <c r="D1420" t="s">
        <v>4212</v>
      </c>
      <c r="E1420" t="s">
        <v>1107</v>
      </c>
      <c r="F1420" t="s">
        <v>1108</v>
      </c>
      <c r="G1420" t="str">
        <f t="shared" ref="G1420:G1421" si="136">CONCATENATE(A1420,B1420,C1420,D1420,E1420)</f>
        <v>SantéServices action sociale2015irisNB_D705</v>
      </c>
      <c r="H1420" t="e">
        <f>VLOOKUP($G:$G,#REF!,1,FALSE)</f>
        <v>#REF!</v>
      </c>
    </row>
    <row r="1421" spans="1:8" x14ac:dyDescent="0.25">
      <c r="A1421" t="s">
        <v>5</v>
      </c>
      <c r="B1421" t="s">
        <v>6</v>
      </c>
      <c r="C1421">
        <v>2007</v>
      </c>
      <c r="D1421" t="s">
        <v>4211</v>
      </c>
      <c r="E1421" t="s">
        <v>1293</v>
      </c>
      <c r="F1421" t="s">
        <v>1070</v>
      </c>
      <c r="G1421" t="str">
        <f t="shared" si="136"/>
        <v>Populationévolution-structure-population2007communeP07_H65P</v>
      </c>
      <c r="H1421" t="e">
        <f>VLOOKUP($G:$G,#REF!,1,FALSE)</f>
        <v>#REF!</v>
      </c>
    </row>
    <row r="1422" spans="1:8" x14ac:dyDescent="0.25">
      <c r="A1422" t="s">
        <v>1105</v>
      </c>
      <c r="B1422" t="s">
        <v>3142</v>
      </c>
      <c r="C1422">
        <v>2015</v>
      </c>
      <c r="D1422" t="s">
        <v>4212</v>
      </c>
      <c r="E1422" t="s">
        <v>1115</v>
      </c>
      <c r="F1422" t="s">
        <v>1116</v>
      </c>
      <c r="G1422" t="str">
        <f t="shared" si="134"/>
        <v>SantéServices action sociale2015iris</v>
      </c>
      <c r="H1422" t="e">
        <f>VLOOKUP($G:$G,#REF!,1,FALSE)</f>
        <v>#REF!</v>
      </c>
    </row>
    <row r="1423" spans="1:8" x14ac:dyDescent="0.25">
      <c r="A1423" t="s">
        <v>231</v>
      </c>
      <c r="B1423" t="s">
        <v>232</v>
      </c>
      <c r="C1423">
        <v>2013</v>
      </c>
      <c r="D1423" t="s">
        <v>4212</v>
      </c>
      <c r="E1423" t="s">
        <v>307</v>
      </c>
      <c r="F1423" t="s">
        <v>4487</v>
      </c>
      <c r="G1423" t="str">
        <f t="shared" si="134"/>
        <v>Conditions de vie-SociétéLogement2013iris</v>
      </c>
      <c r="H1423" t="e">
        <f>VLOOKUP($G:$G,#REF!,1,FALSE)</f>
        <v>#REF!</v>
      </c>
    </row>
    <row r="1424" spans="1:8" x14ac:dyDescent="0.25">
      <c r="A1424" t="s">
        <v>514</v>
      </c>
      <c r="B1424" t="s">
        <v>569</v>
      </c>
      <c r="C1424">
        <v>2015</v>
      </c>
      <c r="D1424" t="s">
        <v>4211</v>
      </c>
      <c r="E1424" t="s">
        <v>660</v>
      </c>
      <c r="F1424" t="s">
        <v>661</v>
      </c>
      <c r="G1424" t="str">
        <f>CONCATENATE(A1424,B1424,C1424,D1424,E1424)</f>
        <v>Enseignement-EducationÉlèves	 établissements et enseignants2015communeNB_C302_NB_EP</v>
      </c>
      <c r="H1424" t="e">
        <f>VLOOKUP($G:$G,#REF!,1,FALSE)</f>
        <v>#REF!</v>
      </c>
    </row>
    <row r="1425" spans="1:8" x14ac:dyDescent="0.25">
      <c r="A1425" t="s">
        <v>1105</v>
      </c>
      <c r="B1425" t="s">
        <v>3142</v>
      </c>
      <c r="C1425">
        <v>2015</v>
      </c>
      <c r="D1425" t="s">
        <v>4212</v>
      </c>
      <c r="E1425" t="s">
        <v>1119</v>
      </c>
      <c r="F1425" t="s">
        <v>1120</v>
      </c>
      <c r="G1425" t="str">
        <f t="shared" si="134"/>
        <v>SantéServices action sociale2015iris</v>
      </c>
      <c r="H1425" t="e">
        <f>VLOOKUP($G:$G,#REF!,1,FALSE)</f>
        <v>#REF!</v>
      </c>
    </row>
    <row r="1426" spans="1:8" x14ac:dyDescent="0.25">
      <c r="A1426" t="s">
        <v>1105</v>
      </c>
      <c r="B1426" t="s">
        <v>3142</v>
      </c>
      <c r="C1426">
        <v>2015</v>
      </c>
      <c r="D1426" t="s">
        <v>4212</v>
      </c>
      <c r="E1426" t="s">
        <v>1321</v>
      </c>
      <c r="F1426" t="s">
        <v>1322</v>
      </c>
      <c r="G1426" t="str">
        <f t="shared" ref="G1426:G1429" si="137">CONCATENATE(A1426,B1426,C1426,D1426,E1426)</f>
        <v>SantéServices action sociale2015irisNB_D602</v>
      </c>
      <c r="H1426" t="e">
        <f>VLOOKUP($G:$G,#REF!,1,FALSE)</f>
        <v>#REF!</v>
      </c>
    </row>
    <row r="1427" spans="1:8" x14ac:dyDescent="0.25">
      <c r="A1427" t="s">
        <v>231</v>
      </c>
      <c r="B1427" t="s">
        <v>401</v>
      </c>
      <c r="C1427">
        <v>2015</v>
      </c>
      <c r="D1427" t="s">
        <v>4211</v>
      </c>
      <c r="E1427" t="s">
        <v>408</v>
      </c>
      <c r="F1427" t="s">
        <v>409</v>
      </c>
      <c r="G1427" t="str">
        <f t="shared" si="137"/>
        <v>Conditions de vie-SociétéVacances Loisirs2015communeNB_F302</v>
      </c>
      <c r="H1427" t="e">
        <f>VLOOKUP($G:$G,#REF!,1,FALSE)</f>
        <v>#REF!</v>
      </c>
    </row>
    <row r="1428" spans="1:8" x14ac:dyDescent="0.25">
      <c r="A1428" t="s">
        <v>1105</v>
      </c>
      <c r="B1428" t="s">
        <v>3142</v>
      </c>
      <c r="C1428">
        <v>2015</v>
      </c>
      <c r="D1428" t="s">
        <v>4212</v>
      </c>
      <c r="E1428" t="s">
        <v>1245</v>
      </c>
      <c r="F1428" t="s">
        <v>1246</v>
      </c>
      <c r="G1428" t="str">
        <f t="shared" si="137"/>
        <v>SantéServices action sociale2015irisNB_D601</v>
      </c>
      <c r="H1428" t="e">
        <f>VLOOKUP($G:$G,#REF!,1,FALSE)</f>
        <v>#REF!</v>
      </c>
    </row>
    <row r="1429" spans="1:8" x14ac:dyDescent="0.25">
      <c r="A1429" t="s">
        <v>5</v>
      </c>
      <c r="B1429" t="s">
        <v>835</v>
      </c>
      <c r="C1429">
        <v>2012</v>
      </c>
      <c r="D1429" t="s">
        <v>4211</v>
      </c>
      <c r="E1429" t="s">
        <v>2711</v>
      </c>
      <c r="F1429" t="s">
        <v>2712</v>
      </c>
      <c r="G1429" t="str">
        <f t="shared" si="137"/>
        <v>PopulationCouples - Familles - Ménages2012communeP12_POP15P_VEUF</v>
      </c>
      <c r="H1429" t="e">
        <f>VLOOKUP($G:$G,#REF!,1,FALSE)</f>
        <v>#REF!</v>
      </c>
    </row>
    <row r="1430" spans="1:8" x14ac:dyDescent="0.25">
      <c r="A1430" t="s">
        <v>1105</v>
      </c>
      <c r="B1430" t="s">
        <v>3142</v>
      </c>
      <c r="C1430">
        <v>2015</v>
      </c>
      <c r="D1430" t="s">
        <v>4212</v>
      </c>
      <c r="E1430" t="s">
        <v>1522</v>
      </c>
      <c r="F1430" t="s">
        <v>1523</v>
      </c>
      <c r="G1430" t="str">
        <f t="shared" si="134"/>
        <v>SantéServices action sociale2015iris</v>
      </c>
      <c r="H1430" t="e">
        <f>VLOOKUP($G:$G,#REF!,1,FALSE)</f>
        <v>#REF!</v>
      </c>
    </row>
    <row r="1431" spans="1:8" x14ac:dyDescent="0.25">
      <c r="A1431" t="s">
        <v>1105</v>
      </c>
      <c r="B1431" t="s">
        <v>3142</v>
      </c>
      <c r="C1431">
        <v>2015</v>
      </c>
      <c r="D1431" t="s">
        <v>4212</v>
      </c>
      <c r="E1431" t="s">
        <v>1129</v>
      </c>
      <c r="F1431" t="s">
        <v>1130</v>
      </c>
      <c r="G1431" t="str">
        <f t="shared" si="134"/>
        <v>SantéServices action sociale2015iris</v>
      </c>
      <c r="H1431" t="e">
        <f>VLOOKUP($G:$G,#REF!,1,FALSE)</f>
        <v>#REF!</v>
      </c>
    </row>
    <row r="1432" spans="1:8" x14ac:dyDescent="0.25">
      <c r="A1432" t="s">
        <v>231</v>
      </c>
      <c r="B1432" t="s">
        <v>401</v>
      </c>
      <c r="C1432">
        <v>2015</v>
      </c>
      <c r="D1432" t="s">
        <v>4211</v>
      </c>
      <c r="E1432" t="s">
        <v>552</v>
      </c>
      <c r="F1432" t="s">
        <v>553</v>
      </c>
      <c r="G1432" t="str">
        <f>CONCATENATE(A1432,B1432,C1432,D1432,E1432)</f>
        <v>Conditions de vie-SociétéVacances Loisirs2015communeNB_F118</v>
      </c>
      <c r="H1432" t="e">
        <f>VLOOKUP($G:$G,#REF!,1,FALSE)</f>
        <v>#REF!</v>
      </c>
    </row>
    <row r="1433" spans="1:8" x14ac:dyDescent="0.25">
      <c r="A1433" t="s">
        <v>5</v>
      </c>
      <c r="B1433" t="s">
        <v>835</v>
      </c>
      <c r="C1433">
        <v>2011</v>
      </c>
      <c r="D1433" t="s">
        <v>4211</v>
      </c>
      <c r="E1433" t="s">
        <v>4064</v>
      </c>
      <c r="F1433" t="s">
        <v>4065</v>
      </c>
      <c r="G1433" t="str">
        <f t="shared" si="134"/>
        <v>PopulationCouples - Familles - Ménages2011commune</v>
      </c>
      <c r="H1433" t="e">
        <f>VLOOKUP($G:$G,#REF!,1,FALSE)</f>
        <v>#REF!</v>
      </c>
    </row>
    <row r="1434" spans="1:8" x14ac:dyDescent="0.25">
      <c r="A1434" t="s">
        <v>1105</v>
      </c>
      <c r="B1434" t="s">
        <v>3142</v>
      </c>
      <c r="C1434">
        <v>2015</v>
      </c>
      <c r="D1434" t="s">
        <v>4212</v>
      </c>
      <c r="E1434" t="s">
        <v>2762</v>
      </c>
      <c r="F1434" t="s">
        <v>2763</v>
      </c>
      <c r="G1434" t="str">
        <f t="shared" si="134"/>
        <v>SantéServices action sociale2015iris</v>
      </c>
      <c r="H1434" t="e">
        <f>VLOOKUP($G:$G,#REF!,1,FALSE)</f>
        <v>#REF!</v>
      </c>
    </row>
    <row r="1435" spans="1:8" x14ac:dyDescent="0.25">
      <c r="A1435" t="s">
        <v>514</v>
      </c>
      <c r="B1435" t="s">
        <v>515</v>
      </c>
      <c r="C1435">
        <v>2013</v>
      </c>
      <c r="D1435" t="s">
        <v>4212</v>
      </c>
      <c r="E1435" t="s">
        <v>526</v>
      </c>
      <c r="F1435" t="s">
        <v>3767</v>
      </c>
      <c r="G1435" t="str">
        <f t="shared" ref="G1435:G1436" si="138">CONCATENATE(A1435,B1435,C1435,D1435,E1435)</f>
        <v>Enseignement-EducationDiplômes - Formation2013irisP13_NSCOL15P_SUP</v>
      </c>
      <c r="H1435" t="e">
        <f>VLOOKUP($G:$G,#REF!,1,FALSE)</f>
        <v>#REF!</v>
      </c>
    </row>
    <row r="1436" spans="1:8" x14ac:dyDescent="0.25">
      <c r="A1436" t="s">
        <v>231</v>
      </c>
      <c r="B1436" t="s">
        <v>232</v>
      </c>
      <c r="C1436">
        <v>2011</v>
      </c>
      <c r="D1436" t="s">
        <v>4212</v>
      </c>
      <c r="E1436" t="s">
        <v>3684</v>
      </c>
      <c r="F1436" t="s">
        <v>3685</v>
      </c>
      <c r="G1436" t="str">
        <f t="shared" si="138"/>
        <v>Conditions de vie-SociétéLogement2011irisP11_RP_M40M2</v>
      </c>
      <c r="H1436" t="e">
        <f>VLOOKUP($G:$G,#REF!,1,FALSE)</f>
        <v>#REF!</v>
      </c>
    </row>
    <row r="1437" spans="1:8" x14ac:dyDescent="0.25">
      <c r="A1437" t="s">
        <v>5</v>
      </c>
      <c r="B1437" t="s">
        <v>6</v>
      </c>
      <c r="C1437">
        <v>2011</v>
      </c>
      <c r="D1437" t="s">
        <v>4211</v>
      </c>
      <c r="E1437" t="s">
        <v>3790</v>
      </c>
      <c r="F1437" t="s">
        <v>3791</v>
      </c>
      <c r="G1437" t="str">
        <f t="shared" si="134"/>
        <v>Populationévolution-structure-population2011commune</v>
      </c>
      <c r="H1437" t="e">
        <f>VLOOKUP($G:$G,#REF!,1,FALSE)</f>
        <v>#REF!</v>
      </c>
    </row>
    <row r="1438" spans="1:8" x14ac:dyDescent="0.25">
      <c r="A1438" t="s">
        <v>231</v>
      </c>
      <c r="B1438" t="s">
        <v>232</v>
      </c>
      <c r="C1438">
        <v>2013</v>
      </c>
      <c r="D1438" t="s">
        <v>4212</v>
      </c>
      <c r="E1438" t="s">
        <v>251</v>
      </c>
      <c r="F1438" t="s">
        <v>4488</v>
      </c>
      <c r="G1438" t="str">
        <f t="shared" ref="G1438:G1446" si="139">CONCATENATE(A1438,B1438,C1438,D1438,E1438)</f>
        <v>Conditions de vie-SociétéLogement2013irisP13_PMEN_ANEM0204</v>
      </c>
      <c r="H1438" t="e">
        <f>VLOOKUP($G:$G,#REF!,1,FALSE)</f>
        <v>#REF!</v>
      </c>
    </row>
    <row r="1439" spans="1:8" x14ac:dyDescent="0.25">
      <c r="A1439" t="s">
        <v>5</v>
      </c>
      <c r="B1439" t="s">
        <v>835</v>
      </c>
      <c r="C1439">
        <v>2011</v>
      </c>
      <c r="D1439" t="s">
        <v>4212</v>
      </c>
      <c r="E1439" t="s">
        <v>2029</v>
      </c>
      <c r="F1439" t="s">
        <v>2030</v>
      </c>
      <c r="G1439" t="str">
        <f t="shared" si="139"/>
        <v>PopulationCouples - Familles - Ménages2011irisC11_PMEN_MENSFAM</v>
      </c>
      <c r="H1439" t="e">
        <f>VLOOKUP($G:$G,#REF!,1,FALSE)</f>
        <v>#REF!</v>
      </c>
    </row>
    <row r="1440" spans="1:8" x14ac:dyDescent="0.25">
      <c r="A1440" t="s">
        <v>5</v>
      </c>
      <c r="B1440" t="s">
        <v>835</v>
      </c>
      <c r="C1440">
        <v>2009</v>
      </c>
      <c r="D1440" t="s">
        <v>4212</v>
      </c>
      <c r="E1440" t="s">
        <v>3389</v>
      </c>
      <c r="F1440" t="s">
        <v>3390</v>
      </c>
      <c r="G1440" t="str">
        <f t="shared" si="139"/>
        <v>PopulationCouples - Familles - Ménages2009irisC09_PMEN_MENCOUPAENF</v>
      </c>
      <c r="H1440" t="e">
        <f>VLOOKUP($G:$G,#REF!,1,FALSE)</f>
        <v>#REF!</v>
      </c>
    </row>
    <row r="1441" spans="1:8" x14ac:dyDescent="0.25">
      <c r="A1441" t="s">
        <v>514</v>
      </c>
      <c r="B1441" t="s">
        <v>515</v>
      </c>
      <c r="C1441">
        <v>2010</v>
      </c>
      <c r="D1441" t="s">
        <v>4212</v>
      </c>
      <c r="E1441" t="s">
        <v>3416</v>
      </c>
      <c r="F1441" t="s">
        <v>3417</v>
      </c>
      <c r="G1441" t="str">
        <f t="shared" si="139"/>
        <v>Enseignement-EducationDiplômes - Formation2010irisP10_POP1517</v>
      </c>
      <c r="H1441" t="e">
        <f>VLOOKUP($G:$G,#REF!,1,FALSE)</f>
        <v>#REF!</v>
      </c>
    </row>
    <row r="1442" spans="1:8" x14ac:dyDescent="0.25">
      <c r="A1442" t="s">
        <v>5</v>
      </c>
      <c r="B1442" t="s">
        <v>835</v>
      </c>
      <c r="C1442">
        <v>2009</v>
      </c>
      <c r="D1442" t="s">
        <v>4212</v>
      </c>
      <c r="E1442" t="s">
        <v>2291</v>
      </c>
      <c r="F1442" t="s">
        <v>2292</v>
      </c>
      <c r="G1442" t="str">
        <f t="shared" si="139"/>
        <v>PopulationCouples - Familles - Ménages2009irisC09_NE24F4P</v>
      </c>
      <c r="H1442" t="e">
        <f>VLOOKUP($G:$G,#REF!,1,FALSE)</f>
        <v>#REF!</v>
      </c>
    </row>
    <row r="1443" spans="1:8" x14ac:dyDescent="0.25">
      <c r="A1443" t="s">
        <v>5</v>
      </c>
      <c r="B1443" t="s">
        <v>6</v>
      </c>
      <c r="C1443">
        <v>2011</v>
      </c>
      <c r="D1443" t="s">
        <v>4211</v>
      </c>
      <c r="E1443" t="s">
        <v>2932</v>
      </c>
      <c r="F1443" t="s">
        <v>2933</v>
      </c>
      <c r="G1443" t="str">
        <f t="shared" si="139"/>
        <v>Populationévolution-structure-population2011communeC11_POP55P_CS3</v>
      </c>
      <c r="H1443" t="e">
        <f>VLOOKUP($G:$G,#REF!,1,FALSE)</f>
        <v>#REF!</v>
      </c>
    </row>
    <row r="1444" spans="1:8" x14ac:dyDescent="0.25">
      <c r="A1444" t="s">
        <v>5</v>
      </c>
      <c r="B1444" t="s">
        <v>835</v>
      </c>
      <c r="C1444">
        <v>2010</v>
      </c>
      <c r="D1444" t="s">
        <v>4212</v>
      </c>
      <c r="E1444" t="s">
        <v>2658</v>
      </c>
      <c r="F1444" t="s">
        <v>2659</v>
      </c>
      <c r="G1444" t="str">
        <f t="shared" si="139"/>
        <v>PopulationCouples - Familles - Ménages2010irisP10_POP2554_PSEUL</v>
      </c>
      <c r="H1444" t="e">
        <f>VLOOKUP($G:$G,#REF!,1,FALSE)</f>
        <v>#REF!</v>
      </c>
    </row>
    <row r="1445" spans="1:8" x14ac:dyDescent="0.25">
      <c r="A1445" t="s">
        <v>5</v>
      </c>
      <c r="B1445" t="s">
        <v>6</v>
      </c>
      <c r="C1445">
        <v>2011</v>
      </c>
      <c r="D1445" t="s">
        <v>4211</v>
      </c>
      <c r="E1445" t="s">
        <v>2937</v>
      </c>
      <c r="F1445" t="s">
        <v>2938</v>
      </c>
      <c r="G1445" t="str">
        <f t="shared" si="139"/>
        <v>Populationévolution-structure-population2011communeC11_POP55P</v>
      </c>
      <c r="H1445" t="e">
        <f>VLOOKUP($G:$G,#REF!,1,FALSE)</f>
        <v>#REF!</v>
      </c>
    </row>
    <row r="1446" spans="1:8" x14ac:dyDescent="0.25">
      <c r="A1446" t="s">
        <v>5</v>
      </c>
      <c r="B1446" t="s">
        <v>6</v>
      </c>
      <c r="C1446">
        <v>2011</v>
      </c>
      <c r="D1446" t="s">
        <v>4211</v>
      </c>
      <c r="E1446" t="s">
        <v>2942</v>
      </c>
      <c r="F1446" t="s">
        <v>2943</v>
      </c>
      <c r="G1446" t="str">
        <f t="shared" si="139"/>
        <v>Populationévolution-structure-population2011communeC11_POP2554_CS7</v>
      </c>
      <c r="H1446" t="e">
        <f>VLOOKUP($G:$G,#REF!,1,FALSE)</f>
        <v>#REF!</v>
      </c>
    </row>
    <row r="1447" spans="1:8" hidden="1" x14ac:dyDescent="0.25">
      <c r="A1447" t="s">
        <v>5</v>
      </c>
      <c r="B1447" t="s">
        <v>600</v>
      </c>
      <c r="C1447">
        <v>2014</v>
      </c>
      <c r="D1447" t="s">
        <v>4211</v>
      </c>
      <c r="E1447" t="s">
        <v>709</v>
      </c>
      <c r="F1447" t="s">
        <v>710</v>
      </c>
      <c r="G1447" t="str">
        <f t="shared" si="134"/>
        <v>PopulationNaissances - Fécondité2014commune</v>
      </c>
      <c r="H1447" t="e">
        <f>VLOOKUP($G:$G,#REF!,1,FALSE)</f>
        <v>#REF!</v>
      </c>
    </row>
    <row r="1448" spans="1:8" x14ac:dyDescent="0.25">
      <c r="A1448" t="s">
        <v>5</v>
      </c>
      <c r="B1448" t="s">
        <v>6</v>
      </c>
      <c r="C1448">
        <v>2011</v>
      </c>
      <c r="D1448" t="s">
        <v>4211</v>
      </c>
      <c r="E1448" t="s">
        <v>2999</v>
      </c>
      <c r="F1448" t="s">
        <v>3000</v>
      </c>
      <c r="G1448" t="str">
        <f t="shared" ref="G1448:G1452" si="140">CONCATENATE(A1448,B1448,C1448,D1448,E1448)</f>
        <v>Populationévolution-structure-population2011communeC11_POP2554_CS6</v>
      </c>
      <c r="H1448" t="e">
        <f>VLOOKUP($G:$G,#REF!,1,FALSE)</f>
        <v>#REF!</v>
      </c>
    </row>
    <row r="1449" spans="1:8" x14ac:dyDescent="0.25">
      <c r="A1449" t="s">
        <v>5</v>
      </c>
      <c r="B1449" t="s">
        <v>835</v>
      </c>
      <c r="C1449">
        <v>2010</v>
      </c>
      <c r="D1449" t="s">
        <v>4211</v>
      </c>
      <c r="E1449" t="s">
        <v>2116</v>
      </c>
      <c r="F1449" t="s">
        <v>2117</v>
      </c>
      <c r="G1449" t="str">
        <f t="shared" si="140"/>
        <v>PopulationCouples - Familles - Ménages2010communeC10_PMEN_CS6</v>
      </c>
      <c r="H1449" t="e">
        <f>VLOOKUP($G:$G,#REF!,1,FALSE)</f>
        <v>#REF!</v>
      </c>
    </row>
    <row r="1450" spans="1:8" x14ac:dyDescent="0.25">
      <c r="A1450" t="s">
        <v>5</v>
      </c>
      <c r="B1450" t="s">
        <v>6</v>
      </c>
      <c r="C1450">
        <v>2011</v>
      </c>
      <c r="D1450" t="s">
        <v>4211</v>
      </c>
      <c r="E1450" t="s">
        <v>2944</v>
      </c>
      <c r="F1450" t="s">
        <v>2945</v>
      </c>
      <c r="G1450" t="str">
        <f t="shared" si="140"/>
        <v>Populationévolution-structure-population2011communeC11_POP2554_CS5</v>
      </c>
      <c r="H1450" t="e">
        <f>VLOOKUP($G:$G,#REF!,1,FALSE)</f>
        <v>#REF!</v>
      </c>
    </row>
    <row r="1451" spans="1:8" x14ac:dyDescent="0.25">
      <c r="A1451" t="s">
        <v>5</v>
      </c>
      <c r="B1451" t="s">
        <v>835</v>
      </c>
      <c r="C1451">
        <v>2013</v>
      </c>
      <c r="D1451" t="s">
        <v>4211</v>
      </c>
      <c r="E1451" t="s">
        <v>990</v>
      </c>
      <c r="F1451" t="s">
        <v>991</v>
      </c>
      <c r="G1451" t="str">
        <f t="shared" si="140"/>
        <v>PopulationCouples - Familles - Ménages2013communeP13_POP1519_PSEUL</v>
      </c>
      <c r="H1451" t="e">
        <f>VLOOKUP($G:$G,#REF!,1,FALSE)</f>
        <v>#REF!</v>
      </c>
    </row>
    <row r="1452" spans="1:8" x14ac:dyDescent="0.25">
      <c r="A1452" t="s">
        <v>231</v>
      </c>
      <c r="B1452" t="s">
        <v>401</v>
      </c>
      <c r="C1452">
        <v>2015</v>
      </c>
      <c r="D1452" t="s">
        <v>4211</v>
      </c>
      <c r="E1452" t="s">
        <v>502</v>
      </c>
      <c r="F1452" t="s">
        <v>503</v>
      </c>
      <c r="G1452" t="str">
        <f t="shared" si="140"/>
        <v>Conditions de vie-SociétéVacances Loisirs2015communeNB_F102</v>
      </c>
      <c r="H1452" t="e">
        <f>VLOOKUP($G:$G,#REF!,1,FALSE)</f>
        <v>#REF!</v>
      </c>
    </row>
    <row r="1453" spans="1:8" x14ac:dyDescent="0.25">
      <c r="A1453" t="s">
        <v>5</v>
      </c>
      <c r="B1453" t="s">
        <v>6</v>
      </c>
      <c r="C1453">
        <v>2011</v>
      </c>
      <c r="D1453" t="s">
        <v>4211</v>
      </c>
      <c r="E1453" t="s">
        <v>2947</v>
      </c>
      <c r="F1453" t="s">
        <v>2948</v>
      </c>
      <c r="G1453" t="str">
        <f t="shared" si="134"/>
        <v>Populationévolution-structure-population2011commune</v>
      </c>
      <c r="H1453" t="e">
        <f>VLOOKUP($G:$G,#REF!,1,FALSE)</f>
        <v>#REF!</v>
      </c>
    </row>
    <row r="1454" spans="1:8" hidden="1" x14ac:dyDescent="0.25">
      <c r="A1454" t="s">
        <v>231</v>
      </c>
      <c r="B1454" t="s">
        <v>401</v>
      </c>
      <c r="C1454">
        <v>2015</v>
      </c>
      <c r="D1454" t="s">
        <v>4212</v>
      </c>
      <c r="E1454" t="s">
        <v>484</v>
      </c>
      <c r="F1454" t="s">
        <v>485</v>
      </c>
      <c r="G1454" t="str">
        <f t="shared" si="134"/>
        <v>Conditions de vie-SociétéVacances Loisirs2015iris</v>
      </c>
      <c r="H1454" t="e">
        <f>VLOOKUP($G:$G,#REF!,1,FALSE)</f>
        <v>#REF!</v>
      </c>
    </row>
    <row r="1455" spans="1:8" x14ac:dyDescent="0.25">
      <c r="A1455" t="s">
        <v>514</v>
      </c>
      <c r="B1455" t="s">
        <v>569</v>
      </c>
      <c r="C1455">
        <v>2015</v>
      </c>
      <c r="D1455" t="s">
        <v>4212</v>
      </c>
      <c r="E1455" t="s">
        <v>4232</v>
      </c>
      <c r="F1455" t="s">
        <v>1161</v>
      </c>
      <c r="G1455" t="str">
        <f t="shared" ref="G1455:G1460" si="141">CONCATENATE(A1455,B1455,C1455,D1455,E1455)</f>
        <v>Enseignement-EducationÉlèves	 établissements et enseignants2015irisC301</v>
      </c>
      <c r="H1455" t="e">
        <f>VLOOKUP($G:$G,#REF!,1,FALSE)</f>
        <v>#REF!</v>
      </c>
    </row>
    <row r="1456" spans="1:8" x14ac:dyDescent="0.25">
      <c r="A1456" t="s">
        <v>5</v>
      </c>
      <c r="B1456" t="s">
        <v>835</v>
      </c>
      <c r="C1456">
        <v>2013</v>
      </c>
      <c r="D1456" t="s">
        <v>4211</v>
      </c>
      <c r="E1456" t="s">
        <v>896</v>
      </c>
      <c r="F1456" t="s">
        <v>897</v>
      </c>
      <c r="G1456" t="str">
        <f t="shared" si="141"/>
        <v>PopulationCouples - Familles - Ménages2013communeC13_HMONO</v>
      </c>
      <c r="H1456" t="e">
        <f>VLOOKUP($G:$G,#REF!,1,FALSE)</f>
        <v>#REF!</v>
      </c>
    </row>
    <row r="1457" spans="1:8" x14ac:dyDescent="0.25">
      <c r="A1457" t="s">
        <v>5</v>
      </c>
      <c r="B1457" t="s">
        <v>835</v>
      </c>
      <c r="C1457">
        <v>2013</v>
      </c>
      <c r="D1457" t="s">
        <v>4211</v>
      </c>
      <c r="E1457" t="s">
        <v>1091</v>
      </c>
      <c r="F1457" t="s">
        <v>1092</v>
      </c>
      <c r="G1457" t="str">
        <f t="shared" si="141"/>
        <v>PopulationCouples - Familles - Ménages2013communeP13_POPMEN80P</v>
      </c>
      <c r="H1457" t="e">
        <f>VLOOKUP($G:$G,#REF!,1,FALSE)</f>
        <v>#REF!</v>
      </c>
    </row>
    <row r="1458" spans="1:8" x14ac:dyDescent="0.25">
      <c r="A1458" t="s">
        <v>231</v>
      </c>
      <c r="B1458" t="s">
        <v>232</v>
      </c>
      <c r="C1458">
        <v>2011</v>
      </c>
      <c r="D1458" t="s">
        <v>4212</v>
      </c>
      <c r="E1458" t="s">
        <v>1843</v>
      </c>
      <c r="F1458" t="s">
        <v>1844</v>
      </c>
      <c r="G1458" t="str">
        <f t="shared" si="141"/>
        <v>Conditions de vie-SociétéLogement2011irisP11_RP_LOC</v>
      </c>
      <c r="H1458" t="e">
        <f>VLOOKUP($G:$G,#REF!,1,FALSE)</f>
        <v>#REF!</v>
      </c>
    </row>
    <row r="1459" spans="1:8" x14ac:dyDescent="0.25">
      <c r="A1459" t="s">
        <v>5</v>
      </c>
      <c r="B1459" t="s">
        <v>6</v>
      </c>
      <c r="C1459">
        <v>2011</v>
      </c>
      <c r="D1459" t="s">
        <v>4211</v>
      </c>
      <c r="E1459" t="s">
        <v>4030</v>
      </c>
      <c r="F1459" t="s">
        <v>4031</v>
      </c>
      <c r="G1459" t="str">
        <f t="shared" si="141"/>
        <v>Populationévolution-structure-population2011communeC11_POP2554_CS2</v>
      </c>
      <c r="H1459" t="e">
        <f>VLOOKUP($G:$G,#REF!,1,FALSE)</f>
        <v>#REF!</v>
      </c>
    </row>
    <row r="1460" spans="1:8" x14ac:dyDescent="0.25">
      <c r="A1460" t="s">
        <v>231</v>
      </c>
      <c r="B1460" t="s">
        <v>232</v>
      </c>
      <c r="C1460">
        <v>2010</v>
      </c>
      <c r="D1460" t="s">
        <v>4212</v>
      </c>
      <c r="E1460" t="s">
        <v>1594</v>
      </c>
      <c r="F1460" t="s">
        <v>1595</v>
      </c>
      <c r="G1460" t="str">
        <f t="shared" si="141"/>
        <v>Conditions de vie-SociétéLogement2010irisP10_RP_VOIT2P</v>
      </c>
      <c r="H1460" t="e">
        <f>VLOOKUP($G:$G,#REF!,1,FALSE)</f>
        <v>#REF!</v>
      </c>
    </row>
    <row r="1461" spans="1:8" x14ac:dyDescent="0.25">
      <c r="A1461" t="s">
        <v>5</v>
      </c>
      <c r="B1461" t="s">
        <v>835</v>
      </c>
      <c r="C1461">
        <v>2011</v>
      </c>
      <c r="D1461" t="s">
        <v>4211</v>
      </c>
      <c r="E1461" t="s">
        <v>4489</v>
      </c>
      <c r="F1461" t="s">
        <v>4490</v>
      </c>
      <c r="G1461" t="str">
        <f t="shared" si="134"/>
        <v>PopulationCouples - Familles - Ménages2011commune</v>
      </c>
      <c r="H1461" t="e">
        <f>VLOOKUP($G:$G,#REF!,1,FALSE)</f>
        <v>#REF!</v>
      </c>
    </row>
    <row r="1462" spans="1:8" x14ac:dyDescent="0.25">
      <c r="A1462" t="s">
        <v>5</v>
      </c>
      <c r="B1462" t="s">
        <v>6</v>
      </c>
      <c r="C1462">
        <v>2011</v>
      </c>
      <c r="D1462" t="s">
        <v>4211</v>
      </c>
      <c r="E1462" t="s">
        <v>2958</v>
      </c>
      <c r="F1462" t="s">
        <v>2959</v>
      </c>
      <c r="G1462" t="str">
        <f t="shared" ref="G1462:G1465" si="142">CONCATENATE(A1462,B1462,C1462,D1462,E1462)</f>
        <v>Populationévolution-structure-population2011communeC11_POP2554</v>
      </c>
      <c r="H1462" t="e">
        <f>VLOOKUP($G:$G,#REF!,1,FALSE)</f>
        <v>#REF!</v>
      </c>
    </row>
    <row r="1463" spans="1:8" x14ac:dyDescent="0.25">
      <c r="A1463" t="s">
        <v>514</v>
      </c>
      <c r="B1463" t="s">
        <v>515</v>
      </c>
      <c r="C1463">
        <v>2010</v>
      </c>
      <c r="D1463" t="s">
        <v>4212</v>
      </c>
      <c r="E1463" t="s">
        <v>2517</v>
      </c>
      <c r="F1463" t="s">
        <v>2518</v>
      </c>
      <c r="G1463" t="str">
        <f t="shared" si="142"/>
        <v>Enseignement-EducationDiplômes - Formation2010irisP10_SCOL30P</v>
      </c>
      <c r="H1463" t="e">
        <f>VLOOKUP($G:$G,#REF!,1,FALSE)</f>
        <v>#REF!</v>
      </c>
    </row>
    <row r="1464" spans="1:8" x14ac:dyDescent="0.25">
      <c r="A1464" t="s">
        <v>157</v>
      </c>
      <c r="B1464" t="s">
        <v>158</v>
      </c>
      <c r="C1464">
        <v>2013</v>
      </c>
      <c r="D1464" t="s">
        <v>4211</v>
      </c>
      <c r="E1464" t="s">
        <v>215</v>
      </c>
      <c r="F1464" t="s">
        <v>216</v>
      </c>
      <c r="G1464" t="str">
        <f t="shared" si="142"/>
        <v>EntrepriseCaractéristiques des entreprises et établissements2013communeETPFZ113</v>
      </c>
      <c r="H1464" t="e">
        <f>VLOOKUP($G:$G,#REF!,1,FALSE)</f>
        <v>#REF!</v>
      </c>
    </row>
    <row r="1465" spans="1:8" x14ac:dyDescent="0.25">
      <c r="A1465" t="s">
        <v>5</v>
      </c>
      <c r="B1465" t="s">
        <v>835</v>
      </c>
      <c r="C1465">
        <v>2011</v>
      </c>
      <c r="D1465" t="s">
        <v>4212</v>
      </c>
      <c r="E1465" t="s">
        <v>2013</v>
      </c>
      <c r="F1465" t="s">
        <v>2014</v>
      </c>
      <c r="G1465" t="str">
        <f t="shared" si="142"/>
        <v>PopulationCouples - Familles - Ménages2011irisP11_POP2554_PSEUL</v>
      </c>
      <c r="H1465" t="e">
        <f>VLOOKUP($G:$G,#REF!,1,FALSE)</f>
        <v>#REF!</v>
      </c>
    </row>
    <row r="1466" spans="1:8" x14ac:dyDescent="0.25">
      <c r="A1466" t="s">
        <v>5</v>
      </c>
      <c r="B1466" t="s">
        <v>6</v>
      </c>
      <c r="C1466">
        <v>2011</v>
      </c>
      <c r="D1466" t="s">
        <v>4211</v>
      </c>
      <c r="E1466" t="s">
        <v>2960</v>
      </c>
      <c r="F1466" t="s">
        <v>2961</v>
      </c>
      <c r="G1466" t="str">
        <f t="shared" si="134"/>
        <v>Populationévolution-structure-population2011commune</v>
      </c>
      <c r="H1466" t="e">
        <f>VLOOKUP($G:$G,#REF!,1,FALSE)</f>
        <v>#REF!</v>
      </c>
    </row>
    <row r="1467" spans="1:8" hidden="1" x14ac:dyDescent="0.25">
      <c r="A1467" t="s">
        <v>231</v>
      </c>
      <c r="B1467" t="s">
        <v>401</v>
      </c>
      <c r="C1467">
        <v>2015</v>
      </c>
      <c r="D1467" t="s">
        <v>4212</v>
      </c>
      <c r="E1467" t="s">
        <v>770</v>
      </c>
      <c r="F1467" t="s">
        <v>771</v>
      </c>
      <c r="G1467" t="str">
        <f t="shared" si="134"/>
        <v>Conditions de vie-SociétéVacances Loisirs2015iris</v>
      </c>
      <c r="H1467" t="e">
        <f>VLOOKUP($G:$G,#REF!,1,FALSE)</f>
        <v>#REF!</v>
      </c>
    </row>
    <row r="1468" spans="1:8" x14ac:dyDescent="0.25">
      <c r="A1468" t="s">
        <v>5</v>
      </c>
      <c r="B1468" t="s">
        <v>6</v>
      </c>
      <c r="C1468">
        <v>2011</v>
      </c>
      <c r="D1468" t="s">
        <v>4211</v>
      </c>
      <c r="E1468" t="s">
        <v>4188</v>
      </c>
      <c r="F1468" t="s">
        <v>4189</v>
      </c>
      <c r="G1468" t="str">
        <f t="shared" ref="G1468:G1471" si="143">CONCATENATE(A1468,B1468,C1468,D1468,E1468)</f>
        <v>Populationévolution-structure-population2011communeC11_POP1524_CS5</v>
      </c>
      <c r="H1468" t="e">
        <f>VLOOKUP($G:$G,#REF!,1,FALSE)</f>
        <v>#REF!</v>
      </c>
    </row>
    <row r="1469" spans="1:8" x14ac:dyDescent="0.25">
      <c r="A1469" t="s">
        <v>5</v>
      </c>
      <c r="B1469" t="s">
        <v>6</v>
      </c>
      <c r="C1469">
        <v>2011</v>
      </c>
      <c r="D1469" t="s">
        <v>4211</v>
      </c>
      <c r="E1469" t="s">
        <v>3150</v>
      </c>
      <c r="F1469" t="s">
        <v>3151</v>
      </c>
      <c r="G1469" t="str">
        <f t="shared" si="143"/>
        <v>Populationévolution-structure-population2011communeC11_POP1524_CS3</v>
      </c>
      <c r="H1469" t="e">
        <f>VLOOKUP($G:$G,#REF!,1,FALSE)</f>
        <v>#REF!</v>
      </c>
    </row>
    <row r="1470" spans="1:8" x14ac:dyDescent="0.25">
      <c r="A1470" t="s">
        <v>5</v>
      </c>
      <c r="B1470" t="s">
        <v>6</v>
      </c>
      <c r="C1470">
        <v>2011</v>
      </c>
      <c r="D1470" t="s">
        <v>4211</v>
      </c>
      <c r="E1470" t="s">
        <v>3448</v>
      </c>
      <c r="F1470" t="s">
        <v>3449</v>
      </c>
      <c r="G1470" t="str">
        <f t="shared" si="143"/>
        <v>Populationévolution-structure-population2011communeC11_F15P_CS8</v>
      </c>
      <c r="H1470" t="e">
        <f>VLOOKUP($G:$G,#REF!,1,FALSE)</f>
        <v>#REF!</v>
      </c>
    </row>
    <row r="1471" spans="1:8" x14ac:dyDescent="0.25">
      <c r="A1471" t="s">
        <v>5</v>
      </c>
      <c r="B1471" t="s">
        <v>6</v>
      </c>
      <c r="C1471">
        <v>2011</v>
      </c>
      <c r="D1471" t="s">
        <v>4211</v>
      </c>
      <c r="E1471" t="s">
        <v>2970</v>
      </c>
      <c r="F1471" t="s">
        <v>2971</v>
      </c>
      <c r="G1471" t="str">
        <f t="shared" si="143"/>
        <v>Populationévolution-structure-population2011communeC11_F15P_CS7</v>
      </c>
      <c r="H1471" t="e">
        <f>VLOOKUP($G:$G,#REF!,1,FALSE)</f>
        <v>#REF!</v>
      </c>
    </row>
    <row r="1472" spans="1:8" hidden="1" x14ac:dyDescent="0.25">
      <c r="A1472" t="s">
        <v>231</v>
      </c>
      <c r="B1472" t="s">
        <v>401</v>
      </c>
      <c r="C1472">
        <v>2015</v>
      </c>
      <c r="D1472" t="s">
        <v>4211</v>
      </c>
      <c r="E1472" t="s">
        <v>416</v>
      </c>
      <c r="F1472" t="s">
        <v>1790</v>
      </c>
      <c r="G1472" t="str">
        <f t="shared" si="134"/>
        <v>Conditions de vie-SociétéVacances Loisirs2015commune</v>
      </c>
      <c r="H1472" t="e">
        <f>VLOOKUP($G:$G,#REF!,1,FALSE)</f>
        <v>#REF!</v>
      </c>
    </row>
    <row r="1473" spans="1:8" x14ac:dyDescent="0.25">
      <c r="A1473" t="s">
        <v>5</v>
      </c>
      <c r="B1473" t="s">
        <v>6</v>
      </c>
      <c r="C1473">
        <v>2011</v>
      </c>
      <c r="D1473" t="s">
        <v>4211</v>
      </c>
      <c r="E1473" t="s">
        <v>2974</v>
      </c>
      <c r="F1473" t="s">
        <v>2975</v>
      </c>
      <c r="G1473" t="str">
        <f>CONCATENATE(A1473,B1473,C1473,D1473,E1473)</f>
        <v>Populationévolution-structure-population2011communeC11_F15P_CS6</v>
      </c>
      <c r="H1473" t="e">
        <f>VLOOKUP($G:$G,#REF!,1,FALSE)</f>
        <v>#REF!</v>
      </c>
    </row>
    <row r="1474" spans="1:8" x14ac:dyDescent="0.25">
      <c r="A1474" t="s">
        <v>5</v>
      </c>
      <c r="B1474" t="s">
        <v>6</v>
      </c>
      <c r="C1474">
        <v>2011</v>
      </c>
      <c r="D1474" t="s">
        <v>4211</v>
      </c>
      <c r="E1474" t="s">
        <v>2939</v>
      </c>
      <c r="F1474" t="s">
        <v>2940</v>
      </c>
      <c r="G1474" t="str">
        <f t="shared" ref="G1474:G1533" si="144">CONCATENATE(A1474,B1474,C1474,D1474)</f>
        <v>Populationévolution-structure-population2011commune</v>
      </c>
      <c r="H1474" t="e">
        <f>VLOOKUP($G:$G,#REF!,1,FALSE)</f>
        <v>#REF!</v>
      </c>
    </row>
    <row r="1475" spans="1:8" x14ac:dyDescent="0.25">
      <c r="A1475" t="s">
        <v>5</v>
      </c>
      <c r="B1475" t="s">
        <v>6</v>
      </c>
      <c r="C1475">
        <v>2011</v>
      </c>
      <c r="D1475" t="s">
        <v>4211</v>
      </c>
      <c r="E1475" t="s">
        <v>3713</v>
      </c>
      <c r="F1475" t="s">
        <v>3714</v>
      </c>
      <c r="G1475" t="str">
        <f>CONCATENATE(A1475,B1475,C1475,D1475,E1475)</f>
        <v>Populationévolution-structure-population2011communeC11_F15P_CS5</v>
      </c>
      <c r="H1475" t="e">
        <f>VLOOKUP($G:$G,#REF!,1,FALSE)</f>
        <v>#REF!</v>
      </c>
    </row>
    <row r="1476" spans="1:8" x14ac:dyDescent="0.25">
      <c r="A1476" t="s">
        <v>5</v>
      </c>
      <c r="B1476" t="s">
        <v>6</v>
      </c>
      <c r="C1476">
        <v>2011</v>
      </c>
      <c r="D1476" t="s">
        <v>4211</v>
      </c>
      <c r="E1476" t="s">
        <v>3432</v>
      </c>
      <c r="F1476" t="s">
        <v>3433</v>
      </c>
      <c r="G1476" t="str">
        <f t="shared" si="144"/>
        <v>Populationévolution-structure-population2011commune</v>
      </c>
      <c r="H1476" t="e">
        <f>VLOOKUP($G:$G,#REF!,1,FALSE)</f>
        <v>#REF!</v>
      </c>
    </row>
    <row r="1477" spans="1:8" x14ac:dyDescent="0.25">
      <c r="A1477" t="s">
        <v>5</v>
      </c>
      <c r="B1477" t="s">
        <v>6</v>
      </c>
      <c r="C1477">
        <v>2011</v>
      </c>
      <c r="D1477" t="s">
        <v>4211</v>
      </c>
      <c r="E1477" t="s">
        <v>2978</v>
      </c>
      <c r="F1477" t="s">
        <v>2979</v>
      </c>
      <c r="G1477" t="str">
        <f t="shared" si="144"/>
        <v>Populationévolution-structure-population2011commune</v>
      </c>
      <c r="H1477" t="e">
        <f>VLOOKUP($G:$G,#REF!,1,FALSE)</f>
        <v>#REF!</v>
      </c>
    </row>
    <row r="1478" spans="1:8" x14ac:dyDescent="0.25">
      <c r="A1478" t="s">
        <v>231</v>
      </c>
      <c r="B1478" t="s">
        <v>401</v>
      </c>
      <c r="C1478">
        <v>2015</v>
      </c>
      <c r="D1478" t="s">
        <v>4211</v>
      </c>
      <c r="E1478" t="s">
        <v>432</v>
      </c>
      <c r="F1478" t="s">
        <v>433</v>
      </c>
      <c r="G1478" t="str">
        <f t="shared" ref="G1478:G1481" si="145">CONCATENATE(A1478,B1478,C1478,D1478,E1478)</f>
        <v>Conditions de vie-SociétéVacances Loisirs2015communeNB_F114_NB_ECL</v>
      </c>
      <c r="H1478" t="e">
        <f>VLOOKUP($G:$G,#REF!,1,FALSE)</f>
        <v>#REF!</v>
      </c>
    </row>
    <row r="1479" spans="1:8" x14ac:dyDescent="0.25">
      <c r="A1479" t="s">
        <v>5</v>
      </c>
      <c r="B1479" t="s">
        <v>835</v>
      </c>
      <c r="C1479">
        <v>2013</v>
      </c>
      <c r="D1479" t="s">
        <v>4211</v>
      </c>
      <c r="E1479" t="s">
        <v>904</v>
      </c>
      <c r="F1479" t="s">
        <v>905</v>
      </c>
      <c r="G1479" t="str">
        <f t="shared" si="145"/>
        <v>PopulationCouples - Familles - Ménages2013communeP13_POP80P</v>
      </c>
      <c r="H1479" t="e">
        <f>VLOOKUP($G:$G,#REF!,1,FALSE)</f>
        <v>#REF!</v>
      </c>
    </row>
    <row r="1480" spans="1:8" x14ac:dyDescent="0.25">
      <c r="A1480" t="s">
        <v>5</v>
      </c>
      <c r="B1480" t="s">
        <v>6</v>
      </c>
      <c r="C1480">
        <v>2011</v>
      </c>
      <c r="D1480" t="s">
        <v>4211</v>
      </c>
      <c r="E1480" t="s">
        <v>3084</v>
      </c>
      <c r="F1480" t="s">
        <v>3085</v>
      </c>
      <c r="G1480" t="str">
        <f t="shared" si="145"/>
        <v>Populationévolution-structure-population2011communeC11_F15P</v>
      </c>
      <c r="H1480" t="e">
        <f>VLOOKUP($G:$G,#REF!,1,FALSE)</f>
        <v>#REF!</v>
      </c>
    </row>
    <row r="1481" spans="1:8" x14ac:dyDescent="0.25">
      <c r="A1481" t="s">
        <v>5</v>
      </c>
      <c r="B1481" t="s">
        <v>6</v>
      </c>
      <c r="C1481">
        <v>2011</v>
      </c>
      <c r="D1481" t="s">
        <v>4211</v>
      </c>
      <c r="E1481" t="s">
        <v>2982</v>
      </c>
      <c r="F1481" t="s">
        <v>2983</v>
      </c>
      <c r="G1481" t="str">
        <f t="shared" si="145"/>
        <v>Populationévolution-structure-population2011communeC11_H15P_CS8</v>
      </c>
      <c r="H1481" t="e">
        <f>VLOOKUP($G:$G,#REF!,1,FALSE)</f>
        <v>#REF!</v>
      </c>
    </row>
    <row r="1482" spans="1:8" hidden="1" x14ac:dyDescent="0.25">
      <c r="A1482" t="s">
        <v>373</v>
      </c>
      <c r="B1482" t="s">
        <v>374</v>
      </c>
      <c r="C1482">
        <v>2012</v>
      </c>
      <c r="D1482" t="s">
        <v>4211</v>
      </c>
      <c r="E1482" t="s">
        <v>1083</v>
      </c>
      <c r="F1482" t="s">
        <v>1084</v>
      </c>
      <c r="G1482" t="str">
        <f t="shared" si="144"/>
        <v>Revenus SalairesRevenus - Niveaux de vie - Patrimoine2012commune</v>
      </c>
      <c r="H1482" t="e">
        <f>VLOOKUP($G:$G,#REF!,1,FALSE)</f>
        <v>#REF!</v>
      </c>
    </row>
    <row r="1483" spans="1:8" x14ac:dyDescent="0.25">
      <c r="A1483" t="s">
        <v>5</v>
      </c>
      <c r="B1483" t="s">
        <v>6</v>
      </c>
      <c r="C1483">
        <v>2011</v>
      </c>
      <c r="D1483" t="s">
        <v>4211</v>
      </c>
      <c r="E1483" t="s">
        <v>4138</v>
      </c>
      <c r="F1483" t="s">
        <v>4139</v>
      </c>
      <c r="G1483" t="str">
        <f t="shared" si="144"/>
        <v>Populationévolution-structure-population2011commune</v>
      </c>
      <c r="H1483" t="e">
        <f>VLOOKUP($G:$G,#REF!,1,FALSE)</f>
        <v>#REF!</v>
      </c>
    </row>
    <row r="1484" spans="1:8" x14ac:dyDescent="0.25">
      <c r="A1484" t="s">
        <v>5</v>
      </c>
      <c r="B1484" t="s">
        <v>6</v>
      </c>
      <c r="C1484">
        <v>2011</v>
      </c>
      <c r="D1484" t="s">
        <v>4211</v>
      </c>
      <c r="E1484" t="s">
        <v>2986</v>
      </c>
      <c r="F1484" t="s">
        <v>2987</v>
      </c>
      <c r="G1484" t="str">
        <f t="shared" ref="G1484:G1488" si="146">CONCATENATE(A1484,B1484,C1484,D1484,E1484)</f>
        <v>Populationévolution-structure-population2011communeC11_H15P_CS4</v>
      </c>
      <c r="H1484" t="e">
        <f>VLOOKUP($G:$G,#REF!,1,FALSE)</f>
        <v>#REF!</v>
      </c>
    </row>
    <row r="1485" spans="1:8" x14ac:dyDescent="0.25">
      <c r="A1485" t="s">
        <v>231</v>
      </c>
      <c r="B1485" t="s">
        <v>401</v>
      </c>
      <c r="C1485">
        <v>2015</v>
      </c>
      <c r="D1485" t="s">
        <v>4212</v>
      </c>
      <c r="E1485" t="s">
        <v>818</v>
      </c>
      <c r="F1485" t="s">
        <v>819</v>
      </c>
      <c r="G1485" t="str">
        <f t="shared" si="146"/>
        <v>Conditions de vie-SociétéVacances Loisirs2015irisNB_F110_NB_COU</v>
      </c>
      <c r="H1485" t="e">
        <f>VLOOKUP($G:$G,#REF!,1,FALSE)</f>
        <v>#REF!</v>
      </c>
    </row>
    <row r="1486" spans="1:8" x14ac:dyDescent="0.25">
      <c r="A1486" t="s">
        <v>514</v>
      </c>
      <c r="B1486" t="s">
        <v>569</v>
      </c>
      <c r="C1486">
        <v>2015</v>
      </c>
      <c r="D1486" t="s">
        <v>4212</v>
      </c>
      <c r="E1486" t="s">
        <v>4213</v>
      </c>
      <c r="F1486" t="s">
        <v>973</v>
      </c>
      <c r="G1486" t="str">
        <f t="shared" si="146"/>
        <v>Enseignement-EducationÉlèves	 établissements et enseignants2015irisC303_NB_INT</v>
      </c>
      <c r="H1486" t="e">
        <f>VLOOKUP($G:$G,#REF!,1,FALSE)</f>
        <v>#REF!</v>
      </c>
    </row>
    <row r="1487" spans="1:8" x14ac:dyDescent="0.25">
      <c r="A1487" t="s">
        <v>5</v>
      </c>
      <c r="B1487" t="s">
        <v>6</v>
      </c>
      <c r="C1487">
        <v>2011</v>
      </c>
      <c r="D1487" t="s">
        <v>4211</v>
      </c>
      <c r="E1487" t="s">
        <v>3003</v>
      </c>
      <c r="F1487" t="s">
        <v>3004</v>
      </c>
      <c r="G1487" t="str">
        <f t="shared" si="146"/>
        <v>Populationévolution-structure-population2011communeC11_POP15P_CS6</v>
      </c>
      <c r="H1487" t="e">
        <f>VLOOKUP($G:$G,#REF!,1,FALSE)</f>
        <v>#REF!</v>
      </c>
    </row>
    <row r="1488" spans="1:8" x14ac:dyDescent="0.25">
      <c r="A1488" t="s">
        <v>327</v>
      </c>
      <c r="B1488" t="s">
        <v>328</v>
      </c>
      <c r="C1488">
        <v>2015</v>
      </c>
      <c r="D1488" t="s">
        <v>4211</v>
      </c>
      <c r="E1488" t="s">
        <v>1476</v>
      </c>
      <c r="F1488" t="s">
        <v>1477</v>
      </c>
      <c r="G1488" t="str">
        <f t="shared" si="146"/>
        <v>Services Tourisme et TransportsServices aux particuliers2015communeNB_A104</v>
      </c>
      <c r="H1488" t="e">
        <f>VLOOKUP($G:$G,#REF!,1,FALSE)</f>
        <v>#REF!</v>
      </c>
    </row>
    <row r="1489" spans="1:8" x14ac:dyDescent="0.25">
      <c r="A1489" t="s">
        <v>5</v>
      </c>
      <c r="B1489" t="s">
        <v>6</v>
      </c>
      <c r="C1489">
        <v>2011</v>
      </c>
      <c r="D1489" t="s">
        <v>4211</v>
      </c>
      <c r="E1489" t="s">
        <v>3007</v>
      </c>
      <c r="F1489" t="s">
        <v>3008</v>
      </c>
      <c r="G1489" t="str">
        <f t="shared" si="144"/>
        <v>Populationévolution-structure-population2011commune</v>
      </c>
      <c r="H1489" t="e">
        <f>VLOOKUP($G:$G,#REF!,1,FALSE)</f>
        <v>#REF!</v>
      </c>
    </row>
    <row r="1490" spans="1:8" x14ac:dyDescent="0.25">
      <c r="A1490" t="s">
        <v>5</v>
      </c>
      <c r="B1490" t="s">
        <v>6</v>
      </c>
      <c r="C1490">
        <v>2011</v>
      </c>
      <c r="D1490" t="s">
        <v>4211</v>
      </c>
      <c r="E1490" t="s">
        <v>3028</v>
      </c>
      <c r="F1490" t="s">
        <v>3029</v>
      </c>
      <c r="G1490" t="str">
        <f t="shared" ref="G1490:G1496" si="147">CONCATENATE(A1490,B1490,C1490,D1490,E1490)</f>
        <v>Populationévolution-structure-population2011communeP11_POP2554_IRAN2P</v>
      </c>
      <c r="H1490" t="e">
        <f>VLOOKUP($G:$G,#REF!,1,FALSE)</f>
        <v>#REF!</v>
      </c>
    </row>
    <row r="1491" spans="1:8" x14ac:dyDescent="0.25">
      <c r="A1491" t="s">
        <v>231</v>
      </c>
      <c r="B1491" t="s">
        <v>232</v>
      </c>
      <c r="C1491">
        <v>2013</v>
      </c>
      <c r="D1491" t="s">
        <v>4212</v>
      </c>
      <c r="E1491" t="s">
        <v>273</v>
      </c>
      <c r="F1491" t="s">
        <v>4491</v>
      </c>
      <c r="G1491" t="str">
        <f t="shared" si="147"/>
        <v>Conditions de vie-SociétéLogement2013irisP13_RPMAISON_ACH70</v>
      </c>
      <c r="H1491" t="e">
        <f>VLOOKUP($G:$G,#REF!,1,FALSE)</f>
        <v>#REF!</v>
      </c>
    </row>
    <row r="1492" spans="1:8" x14ac:dyDescent="0.25">
      <c r="A1492" t="s">
        <v>5</v>
      </c>
      <c r="B1492" t="s">
        <v>6</v>
      </c>
      <c r="C1492">
        <v>2011</v>
      </c>
      <c r="D1492" t="s">
        <v>4211</v>
      </c>
      <c r="E1492" t="s">
        <v>3523</v>
      </c>
      <c r="F1492" t="s">
        <v>3524</v>
      </c>
      <c r="G1492" t="str">
        <f t="shared" si="147"/>
        <v>Populationévolution-structure-population2011communeP11_POP1524_IRAN2</v>
      </c>
      <c r="H1492" t="e">
        <f>VLOOKUP($G:$G,#REF!,1,FALSE)</f>
        <v>#REF!</v>
      </c>
    </row>
    <row r="1493" spans="1:8" x14ac:dyDescent="0.25">
      <c r="A1493" t="s">
        <v>157</v>
      </c>
      <c r="B1493" t="s">
        <v>774</v>
      </c>
      <c r="C1493">
        <v>2011</v>
      </c>
      <c r="D1493" t="s">
        <v>4211</v>
      </c>
      <c r="E1493" t="s">
        <v>786</v>
      </c>
      <c r="F1493" t="s">
        <v>2551</v>
      </c>
      <c r="G1493" t="str">
        <f t="shared" si="147"/>
        <v>EntrepriseDémographie des entreprises2011communeETCOQ11</v>
      </c>
      <c r="H1493" t="e">
        <f>VLOOKUP($G:$G,#REF!,1,FALSE)</f>
        <v>#REF!</v>
      </c>
    </row>
    <row r="1494" spans="1:8" x14ac:dyDescent="0.25">
      <c r="A1494" t="s">
        <v>5</v>
      </c>
      <c r="B1494" t="s">
        <v>835</v>
      </c>
      <c r="C1494">
        <v>2013</v>
      </c>
      <c r="D1494" t="s">
        <v>4211</v>
      </c>
      <c r="E1494" t="s">
        <v>1333</v>
      </c>
      <c r="F1494" t="s">
        <v>1334</v>
      </c>
      <c r="G1494" t="str">
        <f t="shared" si="147"/>
        <v>PopulationCouples - Familles - Ménages2013communeP13_POP15P_MARIEE</v>
      </c>
      <c r="H1494" t="e">
        <f>VLOOKUP($G:$G,#REF!,1,FALSE)</f>
        <v>#REF!</v>
      </c>
    </row>
    <row r="1495" spans="1:8" x14ac:dyDescent="0.25">
      <c r="A1495" t="s">
        <v>5</v>
      </c>
      <c r="B1495" t="s">
        <v>6</v>
      </c>
      <c r="C1495">
        <v>2011</v>
      </c>
      <c r="D1495" t="s">
        <v>4211</v>
      </c>
      <c r="E1495" t="s">
        <v>3037</v>
      </c>
      <c r="F1495" t="s">
        <v>3038</v>
      </c>
      <c r="G1495" t="str">
        <f t="shared" si="147"/>
        <v>Populationévolution-structure-population2011communeP11_POP1524_IRAN2P</v>
      </c>
      <c r="H1495" t="e">
        <f>VLOOKUP($G:$G,#REF!,1,FALSE)</f>
        <v>#REF!</v>
      </c>
    </row>
    <row r="1496" spans="1:8" x14ac:dyDescent="0.25">
      <c r="A1496" t="s">
        <v>5</v>
      </c>
      <c r="B1496" t="s">
        <v>6</v>
      </c>
      <c r="C1496">
        <v>2011</v>
      </c>
      <c r="D1496" t="s">
        <v>4211</v>
      </c>
      <c r="E1496" t="s">
        <v>3166</v>
      </c>
      <c r="F1496" t="s">
        <v>3167</v>
      </c>
      <c r="G1496" t="str">
        <f t="shared" si="147"/>
        <v>Populationévolution-structure-population2011communeP11_POP0114_IRAN2</v>
      </c>
      <c r="H1496" t="e">
        <f>VLOOKUP($G:$G,#REF!,1,FALSE)</f>
        <v>#REF!</v>
      </c>
    </row>
    <row r="1497" spans="1:8" x14ac:dyDescent="0.25">
      <c r="A1497" t="s">
        <v>5</v>
      </c>
      <c r="B1497" t="s">
        <v>835</v>
      </c>
      <c r="C1497">
        <v>2010</v>
      </c>
      <c r="D1497" t="s">
        <v>4212</v>
      </c>
      <c r="E1497" t="s">
        <v>2163</v>
      </c>
      <c r="F1497" t="s">
        <v>2164</v>
      </c>
      <c r="G1497" t="str">
        <f t="shared" si="144"/>
        <v>PopulationCouples - Familles - Ménages2010iris</v>
      </c>
      <c r="H1497" t="e">
        <f>VLOOKUP($G:$G,#REF!,1,FALSE)</f>
        <v>#REF!</v>
      </c>
    </row>
    <row r="1498" spans="1:8" hidden="1" x14ac:dyDescent="0.25">
      <c r="A1498" t="s">
        <v>127</v>
      </c>
      <c r="B1498" t="s">
        <v>128</v>
      </c>
      <c r="C1498">
        <v>2015</v>
      </c>
      <c r="D1498" t="s">
        <v>4211</v>
      </c>
      <c r="E1498" t="s">
        <v>391</v>
      </c>
      <c r="F1498" t="s">
        <v>392</v>
      </c>
      <c r="G1498" t="str">
        <f t="shared" si="144"/>
        <v>CommerceCommerce de détail2015commune</v>
      </c>
      <c r="H1498" t="e">
        <f>VLOOKUP($G:$G,#REF!,1,FALSE)</f>
        <v>#REF!</v>
      </c>
    </row>
    <row r="1499" spans="1:8" hidden="1" x14ac:dyDescent="0.25">
      <c r="A1499" t="s">
        <v>5</v>
      </c>
      <c r="B1499" t="s">
        <v>600</v>
      </c>
      <c r="C1499">
        <v>2014</v>
      </c>
      <c r="D1499" t="s">
        <v>4211</v>
      </c>
      <c r="E1499" t="s">
        <v>610</v>
      </c>
      <c r="F1499" t="s">
        <v>611</v>
      </c>
      <c r="G1499" t="str">
        <f t="shared" si="144"/>
        <v>PopulationNaissances - Fécondité2014commune</v>
      </c>
      <c r="H1499" t="e">
        <f>VLOOKUP($G:$G,#REF!,1,FALSE)</f>
        <v>#REF!</v>
      </c>
    </row>
    <row r="1500" spans="1:8" x14ac:dyDescent="0.25">
      <c r="A1500" t="s">
        <v>5</v>
      </c>
      <c r="B1500" t="s">
        <v>6</v>
      </c>
      <c r="C1500">
        <v>2011</v>
      </c>
      <c r="D1500" t="s">
        <v>4211</v>
      </c>
      <c r="E1500" t="s">
        <v>3538</v>
      </c>
      <c r="F1500" t="s">
        <v>3539</v>
      </c>
      <c r="G1500" t="str">
        <f t="shared" ref="G1500:G1501" si="148">CONCATENATE(A1500,B1500,C1500,D1500,E1500)</f>
        <v>Populationévolution-structure-population2011communeP11_POP0114_IRAN2P</v>
      </c>
      <c r="H1500" t="e">
        <f>VLOOKUP($G:$G,#REF!,1,FALSE)</f>
        <v>#REF!</v>
      </c>
    </row>
    <row r="1501" spans="1:8" x14ac:dyDescent="0.25">
      <c r="A1501" t="s">
        <v>514</v>
      </c>
      <c r="B1501" t="s">
        <v>515</v>
      </c>
      <c r="C1501">
        <v>2011</v>
      </c>
      <c r="D1501" t="s">
        <v>4211</v>
      </c>
      <c r="E1501" t="s">
        <v>2259</v>
      </c>
      <c r="F1501" t="s">
        <v>4492</v>
      </c>
      <c r="G1501" t="str">
        <f t="shared" si="148"/>
        <v>Enseignement-EducationDiplômes - Formation2011communeP11_SCOL2529</v>
      </c>
      <c r="H1501" t="e">
        <f>VLOOKUP($G:$G,#REF!,1,FALSE)</f>
        <v>#REF!</v>
      </c>
    </row>
    <row r="1502" spans="1:8" x14ac:dyDescent="0.25">
      <c r="A1502" t="s">
        <v>5</v>
      </c>
      <c r="B1502" t="s">
        <v>6</v>
      </c>
      <c r="C1502">
        <v>2011</v>
      </c>
      <c r="D1502" t="s">
        <v>4211</v>
      </c>
      <c r="E1502" t="s">
        <v>3053</v>
      </c>
      <c r="F1502" t="s">
        <v>3054</v>
      </c>
      <c r="G1502" t="str">
        <f t="shared" si="144"/>
        <v>Populationévolution-structure-population2011commune</v>
      </c>
      <c r="H1502" t="e">
        <f>VLOOKUP($G:$G,#REF!,1,FALSE)</f>
        <v>#REF!</v>
      </c>
    </row>
    <row r="1503" spans="1:8" x14ac:dyDescent="0.25">
      <c r="A1503" t="s">
        <v>157</v>
      </c>
      <c r="B1503" t="s">
        <v>158</v>
      </c>
      <c r="C1503">
        <v>2013</v>
      </c>
      <c r="D1503" t="s">
        <v>4211</v>
      </c>
      <c r="E1503" t="s">
        <v>802</v>
      </c>
      <c r="F1503" t="s">
        <v>803</v>
      </c>
      <c r="G1503" t="str">
        <f t="shared" ref="G1503:G1506" si="149">CONCATENATE(A1503,B1503,C1503,D1503,E1503)</f>
        <v>EntrepriseCaractéristiques des entreprises et établissements2013communeETPOQCP13</v>
      </c>
      <c r="H1503" t="e">
        <f>VLOOKUP($G:$G,#REF!,1,FALSE)</f>
        <v>#REF!</v>
      </c>
    </row>
    <row r="1504" spans="1:8" x14ac:dyDescent="0.25">
      <c r="A1504" t="s">
        <v>5</v>
      </c>
      <c r="B1504" t="s">
        <v>6</v>
      </c>
      <c r="C1504">
        <v>2007</v>
      </c>
      <c r="D1504" t="s">
        <v>4211</v>
      </c>
      <c r="E1504" t="s">
        <v>75</v>
      </c>
      <c r="F1504" t="s">
        <v>76</v>
      </c>
      <c r="G1504" t="str">
        <f t="shared" si="149"/>
        <v>Populationévolution-structure-population2007communeC07_F15P_CS8</v>
      </c>
      <c r="H1504" t="e">
        <f>VLOOKUP($G:$G,#REF!,1,FALSE)</f>
        <v>#REF!</v>
      </c>
    </row>
    <row r="1505" spans="1:8" x14ac:dyDescent="0.25">
      <c r="A1505" t="s">
        <v>5</v>
      </c>
      <c r="B1505" t="s">
        <v>6</v>
      </c>
      <c r="C1505">
        <v>2011</v>
      </c>
      <c r="D1505" t="s">
        <v>4211</v>
      </c>
      <c r="E1505" t="s">
        <v>3055</v>
      </c>
      <c r="F1505" t="s">
        <v>3056</v>
      </c>
      <c r="G1505" t="str">
        <f t="shared" si="149"/>
        <v>Populationévolution-structure-population2011communeP11_POP01P_IRAN1</v>
      </c>
      <c r="H1505" t="e">
        <f>VLOOKUP($G:$G,#REF!,1,FALSE)</f>
        <v>#REF!</v>
      </c>
    </row>
    <row r="1506" spans="1:8" x14ac:dyDescent="0.25">
      <c r="A1506" t="s">
        <v>5</v>
      </c>
      <c r="B1506" t="s">
        <v>6</v>
      </c>
      <c r="C1506">
        <v>2011</v>
      </c>
      <c r="D1506" t="s">
        <v>4211</v>
      </c>
      <c r="E1506" t="s">
        <v>2976</v>
      </c>
      <c r="F1506" t="s">
        <v>2977</v>
      </c>
      <c r="G1506" t="str">
        <f t="shared" si="149"/>
        <v>Populationévolution-structure-population2011communeC11_F15P_CS4</v>
      </c>
      <c r="H1506" t="e">
        <f>VLOOKUP($G:$G,#REF!,1,FALSE)</f>
        <v>#REF!</v>
      </c>
    </row>
    <row r="1507" spans="1:8" x14ac:dyDescent="0.25">
      <c r="A1507" t="s">
        <v>5</v>
      </c>
      <c r="B1507" t="s">
        <v>6</v>
      </c>
      <c r="C1507">
        <v>2011</v>
      </c>
      <c r="D1507" t="s">
        <v>4211</v>
      </c>
      <c r="E1507" t="s">
        <v>3427</v>
      </c>
      <c r="F1507" t="s">
        <v>3428</v>
      </c>
      <c r="G1507" t="str">
        <f t="shared" si="144"/>
        <v>Populationévolution-structure-population2011commune</v>
      </c>
      <c r="H1507" t="e">
        <f>VLOOKUP($G:$G,#REF!,1,FALSE)</f>
        <v>#REF!</v>
      </c>
    </row>
    <row r="1508" spans="1:8" x14ac:dyDescent="0.25">
      <c r="A1508" t="s">
        <v>157</v>
      </c>
      <c r="B1508" t="s">
        <v>158</v>
      </c>
      <c r="C1508">
        <v>2013</v>
      </c>
      <c r="D1508" t="s">
        <v>4211</v>
      </c>
      <c r="E1508" t="s">
        <v>850</v>
      </c>
      <c r="F1508" t="s">
        <v>851</v>
      </c>
      <c r="G1508" t="str">
        <f t="shared" ref="G1508:G1509" si="150">CONCATENATE(A1508,B1508,C1508,D1508,E1508)</f>
        <v>EntrepriseCaractéristiques des entreprises et établissements2013communeETPGZ5013</v>
      </c>
      <c r="H1508" t="e">
        <f>VLOOKUP($G:$G,#REF!,1,FALSE)</f>
        <v>#REF!</v>
      </c>
    </row>
    <row r="1509" spans="1:8" x14ac:dyDescent="0.25">
      <c r="A1509" t="s">
        <v>231</v>
      </c>
      <c r="B1509" t="s">
        <v>401</v>
      </c>
      <c r="C1509">
        <v>2015</v>
      </c>
      <c r="D1509" t="s">
        <v>4212</v>
      </c>
      <c r="E1509" t="s">
        <v>1393</v>
      </c>
      <c r="F1509" t="s">
        <v>1394</v>
      </c>
      <c r="G1509" t="str">
        <f t="shared" si="150"/>
        <v>Conditions de vie-SociétéVacances Loisirs2015irisNB_F121_NB_COU</v>
      </c>
      <c r="H1509" t="e">
        <f>VLOOKUP($G:$G,#REF!,1,FALSE)</f>
        <v>#REF!</v>
      </c>
    </row>
    <row r="1510" spans="1:8" x14ac:dyDescent="0.25">
      <c r="A1510" t="s">
        <v>5</v>
      </c>
      <c r="B1510" t="s">
        <v>6</v>
      </c>
      <c r="C1510">
        <v>2011</v>
      </c>
      <c r="D1510" t="s">
        <v>4211</v>
      </c>
      <c r="E1510" t="s">
        <v>3057</v>
      </c>
      <c r="F1510" t="s">
        <v>3058</v>
      </c>
      <c r="G1510" t="str">
        <f t="shared" si="144"/>
        <v>Populationévolution-structure-population2011commune</v>
      </c>
      <c r="H1510" t="e">
        <f>VLOOKUP($G:$G,#REF!,1,FALSE)</f>
        <v>#REF!</v>
      </c>
    </row>
    <row r="1511" spans="1:8" x14ac:dyDescent="0.25">
      <c r="A1511" t="s">
        <v>637</v>
      </c>
      <c r="B1511" t="s">
        <v>2628</v>
      </c>
      <c r="C1511">
        <v>2010</v>
      </c>
      <c r="D1511" t="s">
        <v>4212</v>
      </c>
      <c r="E1511" t="s">
        <v>3615</v>
      </c>
      <c r="F1511" t="s">
        <v>3616</v>
      </c>
      <c r="G1511" t="str">
        <f t="shared" ref="G1511:G1520" si="151">CONCATENATE(A1511,B1511,C1511,D1511,E1511)</f>
        <v>Travail EmploiActivité des résidents2010irisC10_ACTOCC1564_CS2</v>
      </c>
      <c r="H1511" t="e">
        <f>VLOOKUP($G:$G,#REF!,1,FALSE)</f>
        <v>#REF!</v>
      </c>
    </row>
    <row r="1512" spans="1:8" x14ac:dyDescent="0.25">
      <c r="A1512" t="s">
        <v>5</v>
      </c>
      <c r="B1512" t="s">
        <v>6</v>
      </c>
      <c r="C1512">
        <v>2011</v>
      </c>
      <c r="D1512" t="s">
        <v>4211</v>
      </c>
      <c r="E1512" t="s">
        <v>3062</v>
      </c>
      <c r="F1512" t="s">
        <v>3063</v>
      </c>
      <c r="G1512" t="str">
        <f t="shared" si="151"/>
        <v>Populationévolution-structure-population2011communeP11_F2064</v>
      </c>
      <c r="H1512" t="e">
        <f>VLOOKUP($G:$G,#REF!,1,FALSE)</f>
        <v>#REF!</v>
      </c>
    </row>
    <row r="1513" spans="1:8" x14ac:dyDescent="0.25">
      <c r="A1513" t="s">
        <v>5</v>
      </c>
      <c r="B1513" t="s">
        <v>6</v>
      </c>
      <c r="C1513">
        <v>2011</v>
      </c>
      <c r="D1513" t="s">
        <v>4211</v>
      </c>
      <c r="E1513" t="s">
        <v>3664</v>
      </c>
      <c r="F1513" t="s">
        <v>3665</v>
      </c>
      <c r="G1513" t="str">
        <f t="shared" si="151"/>
        <v>Populationévolution-structure-population2011communeP11_F0019</v>
      </c>
      <c r="H1513" t="e">
        <f>VLOOKUP($G:$G,#REF!,1,FALSE)</f>
        <v>#REF!</v>
      </c>
    </row>
    <row r="1514" spans="1:8" x14ac:dyDescent="0.25">
      <c r="A1514" t="s">
        <v>231</v>
      </c>
      <c r="B1514" t="s">
        <v>232</v>
      </c>
      <c r="C1514">
        <v>2013</v>
      </c>
      <c r="D1514" t="s">
        <v>4211</v>
      </c>
      <c r="E1514" t="s">
        <v>1077</v>
      </c>
      <c r="F1514" t="s">
        <v>1078</v>
      </c>
      <c r="G1514" t="str">
        <f t="shared" si="151"/>
        <v>Conditions de vie-SociétéLogement2013communeP13_PMEN_ANEM10P</v>
      </c>
      <c r="H1514" t="e">
        <f>VLOOKUP($G:$G,#REF!,1,FALSE)</f>
        <v>#REF!</v>
      </c>
    </row>
    <row r="1515" spans="1:8" x14ac:dyDescent="0.25">
      <c r="A1515" t="s">
        <v>5</v>
      </c>
      <c r="B1515" t="s">
        <v>6</v>
      </c>
      <c r="C1515">
        <v>2011</v>
      </c>
      <c r="D1515" t="s">
        <v>4211</v>
      </c>
      <c r="E1515" t="s">
        <v>3066</v>
      </c>
      <c r="F1515" t="s">
        <v>3067</v>
      </c>
      <c r="G1515" t="str">
        <f t="shared" si="151"/>
        <v>Populationévolution-structure-population2011communeP11_F7589</v>
      </c>
      <c r="H1515" t="e">
        <f>VLOOKUP($G:$G,#REF!,1,FALSE)</f>
        <v>#REF!</v>
      </c>
    </row>
    <row r="1516" spans="1:8" x14ac:dyDescent="0.25">
      <c r="A1516" t="s">
        <v>5</v>
      </c>
      <c r="B1516" t="s">
        <v>6</v>
      </c>
      <c r="C1516">
        <v>2011</v>
      </c>
      <c r="D1516" t="s">
        <v>4211</v>
      </c>
      <c r="E1516" t="s">
        <v>4130</v>
      </c>
      <c r="F1516" t="s">
        <v>4131</v>
      </c>
      <c r="G1516" t="str">
        <f t="shared" si="151"/>
        <v>Populationévolution-structure-population2011communeP11_F6074</v>
      </c>
      <c r="H1516" t="e">
        <f>VLOOKUP($G:$G,#REF!,1,FALSE)</f>
        <v>#REF!</v>
      </c>
    </row>
    <row r="1517" spans="1:8" x14ac:dyDescent="0.25">
      <c r="A1517" t="s">
        <v>5</v>
      </c>
      <c r="B1517" t="s">
        <v>6</v>
      </c>
      <c r="C1517">
        <v>2011</v>
      </c>
      <c r="D1517" t="s">
        <v>4211</v>
      </c>
      <c r="E1517" t="s">
        <v>3070</v>
      </c>
      <c r="F1517" t="s">
        <v>3071</v>
      </c>
      <c r="G1517" t="str">
        <f t="shared" si="151"/>
        <v>Populationévolution-structure-population2011communeP11_F4559</v>
      </c>
      <c r="H1517" t="e">
        <f>VLOOKUP($G:$G,#REF!,1,FALSE)</f>
        <v>#REF!</v>
      </c>
    </row>
    <row r="1518" spans="1:8" x14ac:dyDescent="0.25">
      <c r="A1518" t="s">
        <v>5</v>
      </c>
      <c r="B1518" t="s">
        <v>6</v>
      </c>
      <c r="C1518">
        <v>2011</v>
      </c>
      <c r="D1518" t="s">
        <v>4211</v>
      </c>
      <c r="E1518" t="s">
        <v>3497</v>
      </c>
      <c r="F1518" t="s">
        <v>3498</v>
      </c>
      <c r="G1518" t="str">
        <f t="shared" si="151"/>
        <v>Populationévolution-structure-population2011communeP11_F3044</v>
      </c>
      <c r="H1518" t="e">
        <f>VLOOKUP($G:$G,#REF!,1,FALSE)</f>
        <v>#REF!</v>
      </c>
    </row>
    <row r="1519" spans="1:8" x14ac:dyDescent="0.25">
      <c r="A1519" t="s">
        <v>5</v>
      </c>
      <c r="B1519" t="s">
        <v>6</v>
      </c>
      <c r="C1519">
        <v>2011</v>
      </c>
      <c r="D1519" t="s">
        <v>4211</v>
      </c>
      <c r="E1519" t="s">
        <v>3726</v>
      </c>
      <c r="F1519" t="s">
        <v>3727</v>
      </c>
      <c r="G1519" t="str">
        <f t="shared" si="151"/>
        <v>Populationévolution-structure-population2011communeP11_H65P</v>
      </c>
      <c r="H1519" t="e">
        <f>VLOOKUP($G:$G,#REF!,1,FALSE)</f>
        <v>#REF!</v>
      </c>
    </row>
    <row r="1520" spans="1:8" x14ac:dyDescent="0.25">
      <c r="A1520" t="s">
        <v>5</v>
      </c>
      <c r="B1520" t="s">
        <v>6</v>
      </c>
      <c r="C1520">
        <v>2011</v>
      </c>
      <c r="D1520" t="s">
        <v>4211</v>
      </c>
      <c r="E1520" t="s">
        <v>3822</v>
      </c>
      <c r="F1520" t="s">
        <v>3823</v>
      </c>
      <c r="G1520" t="str">
        <f t="shared" si="151"/>
        <v>Populationévolution-structure-population2011communeP11_H2064</v>
      </c>
      <c r="H1520" t="e">
        <f>VLOOKUP($G:$G,#REF!,1,FALSE)</f>
        <v>#REF!</v>
      </c>
    </row>
    <row r="1521" spans="1:8" x14ac:dyDescent="0.25">
      <c r="A1521" t="s">
        <v>5</v>
      </c>
      <c r="B1521" t="s">
        <v>6</v>
      </c>
      <c r="C1521">
        <v>2011</v>
      </c>
      <c r="D1521" t="s">
        <v>4211</v>
      </c>
      <c r="E1521" t="s">
        <v>3074</v>
      </c>
      <c r="F1521" t="s">
        <v>3075</v>
      </c>
      <c r="G1521" t="str">
        <f t="shared" si="144"/>
        <v>Populationévolution-structure-population2011commune</v>
      </c>
      <c r="H1521" t="e">
        <f>VLOOKUP($G:$G,#REF!,1,FALSE)</f>
        <v>#REF!</v>
      </c>
    </row>
    <row r="1522" spans="1:8" x14ac:dyDescent="0.25">
      <c r="A1522" t="s">
        <v>5</v>
      </c>
      <c r="B1522" t="s">
        <v>6</v>
      </c>
      <c r="C1522">
        <v>2011</v>
      </c>
      <c r="D1522" t="s">
        <v>4211</v>
      </c>
      <c r="E1522" t="s">
        <v>3080</v>
      </c>
      <c r="F1522" t="s">
        <v>3081</v>
      </c>
      <c r="G1522" t="str">
        <f t="shared" ref="G1522:G1523" si="152">CONCATENATE(A1522,B1522,C1522,D1522,E1522)</f>
        <v>Populationévolution-structure-population2011communeP11_H90P</v>
      </c>
      <c r="H1522" t="e">
        <f>VLOOKUP($G:$G,#REF!,1,FALSE)</f>
        <v>#REF!</v>
      </c>
    </row>
    <row r="1523" spans="1:8" x14ac:dyDescent="0.25">
      <c r="A1523" t="s">
        <v>5</v>
      </c>
      <c r="B1523" t="s">
        <v>6</v>
      </c>
      <c r="C1523">
        <v>2011</v>
      </c>
      <c r="D1523" t="s">
        <v>4211</v>
      </c>
      <c r="E1523" t="s">
        <v>3097</v>
      </c>
      <c r="F1523" t="s">
        <v>3098</v>
      </c>
      <c r="G1523" t="str">
        <f t="shared" si="152"/>
        <v>Populationévolution-structure-population2011communeP11_H0014</v>
      </c>
      <c r="H1523" t="e">
        <f>VLOOKUP($G:$G,#REF!,1,FALSE)</f>
        <v>#REF!</v>
      </c>
    </row>
    <row r="1524" spans="1:8" x14ac:dyDescent="0.25">
      <c r="A1524" t="s">
        <v>5</v>
      </c>
      <c r="B1524" t="s">
        <v>6</v>
      </c>
      <c r="C1524">
        <v>2011</v>
      </c>
      <c r="D1524" t="s">
        <v>4211</v>
      </c>
      <c r="E1524" t="s">
        <v>2930</v>
      </c>
      <c r="F1524" t="s">
        <v>2931</v>
      </c>
      <c r="G1524" t="str">
        <f t="shared" si="144"/>
        <v>Populationévolution-structure-population2011commune</v>
      </c>
      <c r="H1524" t="e">
        <f>VLOOKUP($G:$G,#REF!,1,FALSE)</f>
        <v>#REF!</v>
      </c>
    </row>
    <row r="1525" spans="1:8" x14ac:dyDescent="0.25">
      <c r="A1525" t="s">
        <v>231</v>
      </c>
      <c r="B1525" t="s">
        <v>232</v>
      </c>
      <c r="C1525">
        <v>2012</v>
      </c>
      <c r="D1525" t="s">
        <v>4212</v>
      </c>
      <c r="E1525" t="s">
        <v>3650</v>
      </c>
      <c r="F1525" t="s">
        <v>3651</v>
      </c>
      <c r="G1525" t="str">
        <f t="shared" ref="G1525:G1532" si="153">CONCATENATE(A1525,B1525,C1525,D1525,E1525)</f>
        <v>Conditions de vie-SociétéLogement2012irisP12_NBPI_RP_ANEM0002</v>
      </c>
      <c r="H1525" t="e">
        <f>VLOOKUP($G:$G,#REF!,1,FALSE)</f>
        <v>#REF!</v>
      </c>
    </row>
    <row r="1526" spans="1:8" x14ac:dyDescent="0.25">
      <c r="A1526" t="s">
        <v>5</v>
      </c>
      <c r="B1526" t="s">
        <v>6</v>
      </c>
      <c r="C1526">
        <v>2011</v>
      </c>
      <c r="D1526" t="s">
        <v>4211</v>
      </c>
      <c r="E1526" t="s">
        <v>3101</v>
      </c>
      <c r="F1526" t="s">
        <v>3102</v>
      </c>
      <c r="G1526" t="str">
        <f t="shared" si="153"/>
        <v>Populationévolution-structure-population2011communeP11_POPH</v>
      </c>
      <c r="H1526" t="e">
        <f>VLOOKUP($G:$G,#REF!,1,FALSE)</f>
        <v>#REF!</v>
      </c>
    </row>
    <row r="1527" spans="1:8" x14ac:dyDescent="0.25">
      <c r="A1527" t="s">
        <v>231</v>
      </c>
      <c r="B1527" t="s">
        <v>232</v>
      </c>
      <c r="C1527">
        <v>2013</v>
      </c>
      <c r="D1527" t="s">
        <v>4212</v>
      </c>
      <c r="E1527" t="s">
        <v>281</v>
      </c>
      <c r="F1527" t="s">
        <v>4493</v>
      </c>
      <c r="G1527" t="str">
        <f t="shared" si="153"/>
        <v>Conditions de vie-SociétéLogement2013irisP13_RPMAISON_ACH10</v>
      </c>
      <c r="H1527" t="e">
        <f>VLOOKUP($G:$G,#REF!,1,FALSE)</f>
        <v>#REF!</v>
      </c>
    </row>
    <row r="1528" spans="1:8" x14ac:dyDescent="0.25">
      <c r="A1528" t="s">
        <v>5</v>
      </c>
      <c r="B1528" t="s">
        <v>6</v>
      </c>
      <c r="C1528">
        <v>2011</v>
      </c>
      <c r="D1528" t="s">
        <v>4211</v>
      </c>
      <c r="E1528" t="s">
        <v>3967</v>
      </c>
      <c r="F1528" t="s">
        <v>3968</v>
      </c>
      <c r="G1528" t="str">
        <f t="shared" si="153"/>
        <v>Populationévolution-structure-population2011communeP11_POP7589</v>
      </c>
      <c r="H1528" t="e">
        <f>VLOOKUP($G:$G,#REF!,1,FALSE)</f>
        <v>#REF!</v>
      </c>
    </row>
    <row r="1529" spans="1:8" x14ac:dyDescent="0.25">
      <c r="A1529" t="s">
        <v>5</v>
      </c>
      <c r="B1529" t="s">
        <v>835</v>
      </c>
      <c r="C1529">
        <v>2010</v>
      </c>
      <c r="D1529" t="s">
        <v>4211</v>
      </c>
      <c r="E1529" t="s">
        <v>2149</v>
      </c>
      <c r="F1529" t="s">
        <v>2150</v>
      </c>
      <c r="G1529" t="str">
        <f t="shared" si="153"/>
        <v>PopulationCouples - Familles - Ménages2010communeP10_POP80P</v>
      </c>
      <c r="H1529" t="e">
        <f>VLOOKUP($G:$G,#REF!,1,FALSE)</f>
        <v>#REF!</v>
      </c>
    </row>
    <row r="1530" spans="1:8" x14ac:dyDescent="0.25">
      <c r="A1530" t="s">
        <v>5</v>
      </c>
      <c r="B1530" t="s">
        <v>6</v>
      </c>
      <c r="C1530">
        <v>2011</v>
      </c>
      <c r="D1530" t="s">
        <v>4211</v>
      </c>
      <c r="E1530" t="s">
        <v>4074</v>
      </c>
      <c r="F1530" t="s">
        <v>4075</v>
      </c>
      <c r="G1530" t="str">
        <f t="shared" si="153"/>
        <v>Populationévolution-structure-population2011communeP11_POP6074</v>
      </c>
      <c r="H1530" t="e">
        <f>VLOOKUP($G:$G,#REF!,1,FALSE)</f>
        <v>#REF!</v>
      </c>
    </row>
    <row r="1531" spans="1:8" x14ac:dyDescent="0.25">
      <c r="A1531" t="s">
        <v>514</v>
      </c>
      <c r="B1531" t="s">
        <v>569</v>
      </c>
      <c r="C1531">
        <v>2015</v>
      </c>
      <c r="D1531" t="s">
        <v>4211</v>
      </c>
      <c r="E1531" t="s">
        <v>588</v>
      </c>
      <c r="F1531" t="s">
        <v>589</v>
      </c>
      <c r="G1531" t="str">
        <f t="shared" si="153"/>
        <v>Enseignement-EducationÉlèves	 établissements et enseignants2015communeNB_C301_NB_PGE</v>
      </c>
      <c r="H1531" t="e">
        <f>VLOOKUP($G:$G,#REF!,1,FALSE)</f>
        <v>#REF!</v>
      </c>
    </row>
    <row r="1532" spans="1:8" x14ac:dyDescent="0.25">
      <c r="A1532" t="s">
        <v>231</v>
      </c>
      <c r="B1532" t="s">
        <v>232</v>
      </c>
      <c r="C1532">
        <v>2011</v>
      </c>
      <c r="D1532" t="s">
        <v>4212</v>
      </c>
      <c r="E1532" t="s">
        <v>2169</v>
      </c>
      <c r="F1532" t="s">
        <v>2170</v>
      </c>
      <c r="G1532" t="str">
        <f t="shared" si="153"/>
        <v>Conditions de vie-SociétéLogement2011irisP11_ANEM_RP</v>
      </c>
      <c r="H1532" t="e">
        <f>VLOOKUP($G:$G,#REF!,1,FALSE)</f>
        <v>#REF!</v>
      </c>
    </row>
    <row r="1533" spans="1:8" hidden="1" x14ac:dyDescent="0.25">
      <c r="A1533" t="s">
        <v>5</v>
      </c>
      <c r="B1533" t="s">
        <v>6</v>
      </c>
      <c r="C1533">
        <v>2007</v>
      </c>
      <c r="D1533" t="s">
        <v>4211</v>
      </c>
      <c r="E1533" t="s">
        <v>70</v>
      </c>
      <c r="F1533" t="s">
        <v>71</v>
      </c>
      <c r="G1533" t="str">
        <f t="shared" si="144"/>
        <v>Populationévolution-structure-population2007commune</v>
      </c>
      <c r="H1533" t="e">
        <f>VLOOKUP($G:$G,#REF!,1,FALSE)</f>
        <v>#REF!</v>
      </c>
    </row>
    <row r="1534" spans="1:8" x14ac:dyDescent="0.25">
      <c r="A1534" t="s">
        <v>5</v>
      </c>
      <c r="B1534" t="s">
        <v>835</v>
      </c>
      <c r="C1534">
        <v>2011</v>
      </c>
      <c r="D1534" t="s">
        <v>4212</v>
      </c>
      <c r="E1534" t="s">
        <v>1983</v>
      </c>
      <c r="F1534" t="s">
        <v>1984</v>
      </c>
      <c r="G1534" t="str">
        <f t="shared" ref="G1534:G1541" si="154">CONCATENATE(A1534,B1534,C1534,D1534,E1534)</f>
        <v>PopulationCouples - Familles - Ménages2011irisC11_NE24F4P</v>
      </c>
      <c r="H1534" t="e">
        <f>VLOOKUP($G:$G,#REF!,1,FALSE)</f>
        <v>#REF!</v>
      </c>
    </row>
    <row r="1535" spans="1:8" x14ac:dyDescent="0.25">
      <c r="A1535" t="s">
        <v>5</v>
      </c>
      <c r="B1535" t="s">
        <v>6</v>
      </c>
      <c r="C1535">
        <v>2011</v>
      </c>
      <c r="D1535" t="s">
        <v>4211</v>
      </c>
      <c r="E1535" t="s">
        <v>3107</v>
      </c>
      <c r="F1535" t="s">
        <v>3108</v>
      </c>
      <c r="G1535" t="str">
        <f t="shared" si="154"/>
        <v>Populationévolution-structure-population2011communeP11_POP4559</v>
      </c>
      <c r="H1535" t="e">
        <f>VLOOKUP($G:$G,#REF!,1,FALSE)</f>
        <v>#REF!</v>
      </c>
    </row>
    <row r="1536" spans="1:8" x14ac:dyDescent="0.25">
      <c r="A1536" t="s">
        <v>231</v>
      </c>
      <c r="B1536" t="s">
        <v>232</v>
      </c>
      <c r="C1536">
        <v>2013</v>
      </c>
      <c r="D1536" t="s">
        <v>4211</v>
      </c>
      <c r="E1536" t="s">
        <v>1419</v>
      </c>
      <c r="F1536" t="s">
        <v>1420</v>
      </c>
      <c r="G1536" t="str">
        <f t="shared" si="154"/>
        <v>Conditions de vie-SociétéLogement2013communeP13_RP_ELEC</v>
      </c>
      <c r="H1536" t="e">
        <f>VLOOKUP($G:$G,#REF!,1,FALSE)</f>
        <v>#REF!</v>
      </c>
    </row>
    <row r="1537" spans="1:8" x14ac:dyDescent="0.25">
      <c r="A1537" t="s">
        <v>5</v>
      </c>
      <c r="B1537" t="s">
        <v>6</v>
      </c>
      <c r="C1537">
        <v>2013</v>
      </c>
      <c r="D1537" t="s">
        <v>4211</v>
      </c>
      <c r="E1537" t="s">
        <v>1644</v>
      </c>
      <c r="F1537" t="s">
        <v>1645</v>
      </c>
      <c r="G1537" t="str">
        <f t="shared" si="154"/>
        <v>Populationévolution-structure-population2013communeC13_POP55P_CS8</v>
      </c>
      <c r="H1537" t="e">
        <f>VLOOKUP($G:$G,#REF!,1,FALSE)</f>
        <v>#REF!</v>
      </c>
    </row>
    <row r="1538" spans="1:8" x14ac:dyDescent="0.25">
      <c r="A1538" t="s">
        <v>5</v>
      </c>
      <c r="B1538" t="s">
        <v>6</v>
      </c>
      <c r="C1538">
        <v>2013</v>
      </c>
      <c r="D1538" t="s">
        <v>4211</v>
      </c>
      <c r="E1538" t="s">
        <v>1646</v>
      </c>
      <c r="F1538" t="s">
        <v>1647</v>
      </c>
      <c r="G1538" t="str">
        <f t="shared" si="154"/>
        <v>Populationévolution-structure-population2013communeC13_POP55P_CS6</v>
      </c>
      <c r="H1538" t="e">
        <f>VLOOKUP($G:$G,#REF!,1,FALSE)</f>
        <v>#REF!</v>
      </c>
    </row>
    <row r="1539" spans="1:8" x14ac:dyDescent="0.25">
      <c r="A1539" t="s">
        <v>5</v>
      </c>
      <c r="B1539" t="s">
        <v>6</v>
      </c>
      <c r="C1539">
        <v>2007</v>
      </c>
      <c r="D1539" t="s">
        <v>4211</v>
      </c>
      <c r="E1539" t="s">
        <v>49</v>
      </c>
      <c r="F1539" t="s">
        <v>50</v>
      </c>
      <c r="G1539" t="str">
        <f t="shared" si="154"/>
        <v>Populationévolution-structure-population2007communeC07_F15P_CS2</v>
      </c>
      <c r="H1539" t="e">
        <f>VLOOKUP($G:$G,#REF!,1,FALSE)</f>
        <v>#REF!</v>
      </c>
    </row>
    <row r="1540" spans="1:8" x14ac:dyDescent="0.25">
      <c r="A1540" t="s">
        <v>5</v>
      </c>
      <c r="B1540" t="s">
        <v>6</v>
      </c>
      <c r="C1540">
        <v>2013</v>
      </c>
      <c r="D1540" t="s">
        <v>4211</v>
      </c>
      <c r="E1540" t="s">
        <v>3547</v>
      </c>
      <c r="F1540" t="s">
        <v>3548</v>
      </c>
      <c r="G1540" t="str">
        <f t="shared" si="154"/>
        <v>Populationévolution-structure-population2013communeC13_POP55P_CS5</v>
      </c>
      <c r="H1540" t="e">
        <f>VLOOKUP($G:$G,#REF!,1,FALSE)</f>
        <v>#REF!</v>
      </c>
    </row>
    <row r="1541" spans="1:8" x14ac:dyDescent="0.25">
      <c r="A1541" t="s">
        <v>5</v>
      </c>
      <c r="B1541" t="s">
        <v>6</v>
      </c>
      <c r="C1541">
        <v>2013</v>
      </c>
      <c r="D1541" t="s">
        <v>4211</v>
      </c>
      <c r="E1541" t="s">
        <v>3631</v>
      </c>
      <c r="F1541" t="s">
        <v>3632</v>
      </c>
      <c r="G1541" t="str">
        <f t="shared" si="154"/>
        <v>Populationévolution-structure-population2013communeC13_POP55P_CS4</v>
      </c>
      <c r="H1541" t="e">
        <f>VLOOKUP($G:$G,#REF!,1,FALSE)</f>
        <v>#REF!</v>
      </c>
    </row>
    <row r="1542" spans="1:8" x14ac:dyDescent="0.25">
      <c r="A1542" t="s">
        <v>5</v>
      </c>
      <c r="B1542" t="s">
        <v>835</v>
      </c>
      <c r="C1542">
        <v>2010</v>
      </c>
      <c r="D1542" t="s">
        <v>4212</v>
      </c>
      <c r="E1542" t="s">
        <v>3213</v>
      </c>
      <c r="F1542" t="s">
        <v>3214</v>
      </c>
      <c r="G1542" t="str">
        <f t="shared" ref="G1542:G1600" si="155">CONCATENATE(A1542,B1542,C1542,D1542)</f>
        <v>PopulationCouples - Familles - Ménages2010iris</v>
      </c>
      <c r="H1542" t="e">
        <f>VLOOKUP($G:$G,#REF!,1,FALSE)</f>
        <v>#REF!</v>
      </c>
    </row>
    <row r="1543" spans="1:8" x14ac:dyDescent="0.25">
      <c r="A1543" t="s">
        <v>637</v>
      </c>
      <c r="B1543" t="s">
        <v>2628</v>
      </c>
      <c r="C1543">
        <v>2012</v>
      </c>
      <c r="D1543" t="s">
        <v>4212</v>
      </c>
      <c r="E1543" t="s">
        <v>3999</v>
      </c>
      <c r="F1543" t="s">
        <v>4000</v>
      </c>
      <c r="G1543" t="str">
        <f t="shared" si="155"/>
        <v>Travail EmploiActivité des résidents2012iris</v>
      </c>
      <c r="H1543" t="e">
        <f>VLOOKUP($G:$G,#REF!,1,FALSE)</f>
        <v>#REF!</v>
      </c>
    </row>
    <row r="1544" spans="1:8" x14ac:dyDescent="0.25">
      <c r="A1544" t="s">
        <v>157</v>
      </c>
      <c r="B1544" t="s">
        <v>774</v>
      </c>
      <c r="C1544">
        <v>2011</v>
      </c>
      <c r="D1544" t="s">
        <v>4211</v>
      </c>
      <c r="E1544" t="s">
        <v>2535</v>
      </c>
      <c r="F1544" t="s">
        <v>2536</v>
      </c>
      <c r="G1544" t="str">
        <f t="shared" ref="G1544:G1545" si="156">CONCATENATE(A1544,B1544,C1544,D1544,E1544)</f>
        <v>EntrepriseDémographie des entreprises2011communeETNGU11</v>
      </c>
      <c r="H1544" t="e">
        <f>VLOOKUP($G:$G,#REF!,1,FALSE)</f>
        <v>#REF!</v>
      </c>
    </row>
    <row r="1545" spans="1:8" x14ac:dyDescent="0.25">
      <c r="A1545" t="s">
        <v>5</v>
      </c>
      <c r="B1545" t="s">
        <v>6</v>
      </c>
      <c r="C1545">
        <v>2013</v>
      </c>
      <c r="D1545" t="s">
        <v>4211</v>
      </c>
      <c r="E1545" t="s">
        <v>1648</v>
      </c>
      <c r="F1545" t="s">
        <v>1649</v>
      </c>
      <c r="G1545" t="str">
        <f t="shared" si="156"/>
        <v>Populationévolution-structure-population2013communeC13_POP55P_CS2</v>
      </c>
      <c r="H1545" t="e">
        <f>VLOOKUP($G:$G,#REF!,1,FALSE)</f>
        <v>#REF!</v>
      </c>
    </row>
    <row r="1546" spans="1:8" hidden="1" x14ac:dyDescent="0.25">
      <c r="A1546" t="s">
        <v>231</v>
      </c>
      <c r="B1546" t="s">
        <v>401</v>
      </c>
      <c r="C1546">
        <v>2015</v>
      </c>
      <c r="D1546" t="s">
        <v>4211</v>
      </c>
      <c r="E1546" t="s">
        <v>472</v>
      </c>
      <c r="F1546" t="s">
        <v>473</v>
      </c>
      <c r="G1546" t="str">
        <f t="shared" si="155"/>
        <v>Conditions de vie-SociétéVacances Loisirs2015commune</v>
      </c>
      <c r="H1546" t="e">
        <f>VLOOKUP($G:$G,#REF!,1,FALSE)</f>
        <v>#REF!</v>
      </c>
    </row>
    <row r="1547" spans="1:8" x14ac:dyDescent="0.25">
      <c r="A1547" t="s">
        <v>1256</v>
      </c>
      <c r="B1547" t="s">
        <v>1257</v>
      </c>
      <c r="C1547">
        <v>2014</v>
      </c>
      <c r="D1547" t="s">
        <v>4211</v>
      </c>
      <c r="E1547" t="s">
        <v>1403</v>
      </c>
      <c r="F1547" t="s">
        <v>1404</v>
      </c>
      <c r="G1547" t="str">
        <f>CONCATENATE(A1547,B1547,C1547,D1547,E1547)</f>
        <v>TerritoireRégions	 départements et villes de France2014communeP08_EMPLT</v>
      </c>
      <c r="H1547" t="e">
        <f>VLOOKUP($G:$G,#REF!,1,FALSE)</f>
        <v>#REF!</v>
      </c>
    </row>
    <row r="1548" spans="1:8" x14ac:dyDescent="0.25">
      <c r="A1548" t="s">
        <v>5</v>
      </c>
      <c r="B1548" t="s">
        <v>6</v>
      </c>
      <c r="C1548">
        <v>2011</v>
      </c>
      <c r="D1548" t="s">
        <v>4211</v>
      </c>
      <c r="E1548" t="s">
        <v>3367</v>
      </c>
      <c r="F1548" t="s">
        <v>3368</v>
      </c>
      <c r="G1548" t="str">
        <f t="shared" si="155"/>
        <v>Populationévolution-structure-population2011commune</v>
      </c>
      <c r="H1548" t="e">
        <f>VLOOKUP($G:$G,#REF!,1,FALSE)</f>
        <v>#REF!</v>
      </c>
    </row>
    <row r="1549" spans="1:8" x14ac:dyDescent="0.25">
      <c r="A1549" t="s">
        <v>5</v>
      </c>
      <c r="B1549" t="s">
        <v>6</v>
      </c>
      <c r="C1549">
        <v>2013</v>
      </c>
      <c r="D1549" t="s">
        <v>4211</v>
      </c>
      <c r="E1549" t="s">
        <v>3154</v>
      </c>
      <c r="F1549" t="s">
        <v>3155</v>
      </c>
      <c r="G1549" t="str">
        <f t="shared" ref="G1549:G1550" si="157">CONCATENATE(A1549,B1549,C1549,D1549,E1549)</f>
        <v>Populationévolution-structure-population2013communeC13_POP55P_CS1</v>
      </c>
      <c r="H1549" t="e">
        <f>VLOOKUP($G:$G,#REF!,1,FALSE)</f>
        <v>#REF!</v>
      </c>
    </row>
    <row r="1550" spans="1:8" x14ac:dyDescent="0.25">
      <c r="A1550" t="s">
        <v>5</v>
      </c>
      <c r="B1550" t="s">
        <v>835</v>
      </c>
      <c r="C1550">
        <v>2012</v>
      </c>
      <c r="D1550" t="s">
        <v>4211</v>
      </c>
      <c r="E1550" t="s">
        <v>4494</v>
      </c>
      <c r="F1550" t="s">
        <v>4495</v>
      </c>
      <c r="G1550" t="str">
        <f t="shared" si="157"/>
        <v>PopulationCouples - Familles - Ménages2012communeC12_FMONO</v>
      </c>
      <c r="H1550" t="e">
        <f>VLOOKUP($G:$G,#REF!,1,FALSE)</f>
        <v>#REF!</v>
      </c>
    </row>
    <row r="1551" spans="1:8" x14ac:dyDescent="0.25">
      <c r="A1551" t="s">
        <v>637</v>
      </c>
      <c r="B1551" t="s">
        <v>2628</v>
      </c>
      <c r="C1551">
        <v>2012</v>
      </c>
      <c r="D1551" t="s">
        <v>4212</v>
      </c>
      <c r="E1551" t="s">
        <v>3724</v>
      </c>
      <c r="F1551" t="s">
        <v>3725</v>
      </c>
      <c r="G1551" t="str">
        <f t="shared" si="155"/>
        <v>Travail EmploiActivité des résidents2012iris</v>
      </c>
      <c r="H1551" t="e">
        <f>VLOOKUP($G:$G,#REF!,1,FALSE)</f>
        <v>#REF!</v>
      </c>
    </row>
    <row r="1552" spans="1:8" x14ac:dyDescent="0.25">
      <c r="A1552" t="s">
        <v>5</v>
      </c>
      <c r="B1552" t="s">
        <v>6</v>
      </c>
      <c r="C1552">
        <v>2013</v>
      </c>
      <c r="D1552" t="s">
        <v>4211</v>
      </c>
      <c r="E1552" t="s">
        <v>1652</v>
      </c>
      <c r="F1552" t="s">
        <v>1653</v>
      </c>
      <c r="G1552" t="str">
        <f t="shared" ref="G1552:G1553" si="158">CONCATENATE(A1552,B1552,C1552,D1552,E1552)</f>
        <v>Populationévolution-structure-population2013communeC13_POP55P</v>
      </c>
      <c r="H1552" t="e">
        <f>VLOOKUP($G:$G,#REF!,1,FALSE)</f>
        <v>#REF!</v>
      </c>
    </row>
    <row r="1553" spans="1:8" x14ac:dyDescent="0.25">
      <c r="A1553" t="s">
        <v>5</v>
      </c>
      <c r="B1553" t="s">
        <v>6</v>
      </c>
      <c r="C1553">
        <v>2013</v>
      </c>
      <c r="D1553" t="s">
        <v>4211</v>
      </c>
      <c r="E1553" t="s">
        <v>1658</v>
      </c>
      <c r="F1553" t="s">
        <v>1659</v>
      </c>
      <c r="G1553" t="str">
        <f t="shared" si="158"/>
        <v>Populationévolution-structure-population2013communeC13_POP2554_CS6</v>
      </c>
      <c r="H1553" t="e">
        <f>VLOOKUP($G:$G,#REF!,1,FALSE)</f>
        <v>#REF!</v>
      </c>
    </row>
    <row r="1554" spans="1:8" x14ac:dyDescent="0.25">
      <c r="A1554" t="s">
        <v>5</v>
      </c>
      <c r="B1554" t="s">
        <v>835</v>
      </c>
      <c r="C1554">
        <v>2010</v>
      </c>
      <c r="D1554" t="s">
        <v>4211</v>
      </c>
      <c r="E1554" t="s">
        <v>4496</v>
      </c>
      <c r="F1554" t="s">
        <v>4497</v>
      </c>
      <c r="G1554" t="str">
        <f t="shared" si="155"/>
        <v>PopulationCouples - Familles - Ménages2010commune</v>
      </c>
      <c r="H1554" t="e">
        <f>VLOOKUP($G:$G,#REF!,1,FALSE)</f>
        <v>#REF!</v>
      </c>
    </row>
    <row r="1555" spans="1:8" x14ac:dyDescent="0.25">
      <c r="A1555" t="s">
        <v>5</v>
      </c>
      <c r="B1555" t="s">
        <v>6</v>
      </c>
      <c r="C1555">
        <v>2011</v>
      </c>
      <c r="D1555" t="s">
        <v>4211</v>
      </c>
      <c r="E1555" t="s">
        <v>2955</v>
      </c>
      <c r="F1555" t="s">
        <v>2956</v>
      </c>
      <c r="G1555" t="str">
        <f t="shared" ref="G1555:G1557" si="159">CONCATENATE(A1555,B1555,C1555,D1555,E1555)</f>
        <v>Populationévolution-structure-population2011communeC11_POP2554_CS1</v>
      </c>
      <c r="H1555" t="e">
        <f>VLOOKUP($G:$G,#REF!,1,FALSE)</f>
        <v>#REF!</v>
      </c>
    </row>
    <row r="1556" spans="1:8" x14ac:dyDescent="0.25">
      <c r="A1556" t="s">
        <v>5</v>
      </c>
      <c r="B1556" t="s">
        <v>6</v>
      </c>
      <c r="C1556">
        <v>2013</v>
      </c>
      <c r="D1556" t="s">
        <v>4211</v>
      </c>
      <c r="E1556" t="s">
        <v>3452</v>
      </c>
      <c r="F1556" t="s">
        <v>3453</v>
      </c>
      <c r="G1556" t="str">
        <f t="shared" si="159"/>
        <v>Populationévolution-structure-population2013communeC13_POP2554_CS4</v>
      </c>
      <c r="H1556" t="e">
        <f>VLOOKUP($G:$G,#REF!,1,FALSE)</f>
        <v>#REF!</v>
      </c>
    </row>
    <row r="1557" spans="1:8" x14ac:dyDescent="0.25">
      <c r="A1557" t="s">
        <v>231</v>
      </c>
      <c r="B1557" t="s">
        <v>232</v>
      </c>
      <c r="C1557">
        <v>2013</v>
      </c>
      <c r="D1557" t="s">
        <v>4212</v>
      </c>
      <c r="E1557" t="s">
        <v>261</v>
      </c>
      <c r="F1557" t="s">
        <v>4498</v>
      </c>
      <c r="G1557" t="str">
        <f t="shared" si="159"/>
        <v>Conditions de vie-SociétéLogement2013irisP13_RP_PROP</v>
      </c>
      <c r="H1557" t="e">
        <f>VLOOKUP($G:$G,#REF!,1,FALSE)</f>
        <v>#REF!</v>
      </c>
    </row>
    <row r="1558" spans="1:8" x14ac:dyDescent="0.25">
      <c r="A1558" t="s">
        <v>5</v>
      </c>
      <c r="B1558" t="s">
        <v>6</v>
      </c>
      <c r="C1558">
        <v>2013</v>
      </c>
      <c r="D1558" t="s">
        <v>4211</v>
      </c>
      <c r="E1558" t="s">
        <v>1660</v>
      </c>
      <c r="F1558" t="s">
        <v>1661</v>
      </c>
      <c r="G1558" t="str">
        <f t="shared" si="155"/>
        <v>Populationévolution-structure-population2013commune</v>
      </c>
      <c r="H1558" t="e">
        <f>VLOOKUP($G:$G,#REF!,1,FALSE)</f>
        <v>#REF!</v>
      </c>
    </row>
    <row r="1559" spans="1:8" x14ac:dyDescent="0.25">
      <c r="A1559" t="s">
        <v>231</v>
      </c>
      <c r="B1559" t="s">
        <v>232</v>
      </c>
      <c r="C1559">
        <v>2013</v>
      </c>
      <c r="D1559" t="s">
        <v>4212</v>
      </c>
      <c r="E1559" t="s">
        <v>267</v>
      </c>
      <c r="F1559" t="s">
        <v>4499</v>
      </c>
      <c r="G1559" t="str">
        <f>CONCATENATE(A1559,B1559,C1559,D1559,E1559)</f>
        <v>Conditions de vie-SociétéLogement2013irisP13_RPAPPART_ACH70</v>
      </c>
      <c r="H1559" t="e">
        <f>VLOOKUP($G:$G,#REF!,1,FALSE)</f>
        <v>#REF!</v>
      </c>
    </row>
    <row r="1560" spans="1:8" x14ac:dyDescent="0.25">
      <c r="A1560" t="s">
        <v>5</v>
      </c>
      <c r="B1560" t="s">
        <v>835</v>
      </c>
      <c r="C1560">
        <v>2011</v>
      </c>
      <c r="D1560" t="s">
        <v>4211</v>
      </c>
      <c r="E1560" t="s">
        <v>3378</v>
      </c>
      <c r="F1560" t="s">
        <v>3379</v>
      </c>
      <c r="G1560" t="str">
        <f t="shared" si="155"/>
        <v>PopulationCouples - Familles - Ménages2011commune</v>
      </c>
      <c r="H1560" t="e">
        <f>VLOOKUP($G:$G,#REF!,1,FALSE)</f>
        <v>#REF!</v>
      </c>
    </row>
    <row r="1561" spans="1:8" x14ac:dyDescent="0.25">
      <c r="A1561" t="s">
        <v>231</v>
      </c>
      <c r="B1561" t="s">
        <v>232</v>
      </c>
      <c r="C1561">
        <v>2012</v>
      </c>
      <c r="D1561" t="s">
        <v>4212</v>
      </c>
      <c r="E1561" t="s">
        <v>1973</v>
      </c>
      <c r="F1561" t="s">
        <v>1974</v>
      </c>
      <c r="G1561" t="str">
        <f>CONCATENATE(A1561,B1561,C1561,D1561,E1561)</f>
        <v>Conditions de vie-SociétéLogement2012irisP12_NBPI_RPMAISON</v>
      </c>
      <c r="H1561" t="e">
        <f>VLOOKUP($G:$G,#REF!,1,FALSE)</f>
        <v>#REF!</v>
      </c>
    </row>
    <row r="1562" spans="1:8" x14ac:dyDescent="0.25">
      <c r="A1562" t="s">
        <v>5</v>
      </c>
      <c r="B1562" t="s">
        <v>835</v>
      </c>
      <c r="C1562">
        <v>2011</v>
      </c>
      <c r="D1562" t="s">
        <v>4212</v>
      </c>
      <c r="E1562" t="s">
        <v>3291</v>
      </c>
      <c r="F1562" t="s">
        <v>3292</v>
      </c>
      <c r="G1562" t="str">
        <f t="shared" si="155"/>
        <v>PopulationCouples - Familles - Ménages2011iris</v>
      </c>
      <c r="H1562" t="e">
        <f>VLOOKUP($G:$G,#REF!,1,FALSE)</f>
        <v>#REF!</v>
      </c>
    </row>
    <row r="1563" spans="1:8" x14ac:dyDescent="0.25">
      <c r="A1563" t="s">
        <v>5</v>
      </c>
      <c r="B1563" t="s">
        <v>835</v>
      </c>
      <c r="C1563">
        <v>2009</v>
      </c>
      <c r="D1563" t="s">
        <v>4212</v>
      </c>
      <c r="E1563" t="s">
        <v>2335</v>
      </c>
      <c r="F1563" t="s">
        <v>2336</v>
      </c>
      <c r="G1563" t="str">
        <f t="shared" si="155"/>
        <v>PopulationCouples - Familles - Ménages2009iris</v>
      </c>
      <c r="H1563" t="e">
        <f>VLOOKUP($G:$G,#REF!,1,FALSE)</f>
        <v>#REF!</v>
      </c>
    </row>
    <row r="1564" spans="1:8" x14ac:dyDescent="0.25">
      <c r="A1564" t="s">
        <v>514</v>
      </c>
      <c r="B1564" t="s">
        <v>515</v>
      </c>
      <c r="C1564">
        <v>2011</v>
      </c>
      <c r="D1564" t="s">
        <v>4211</v>
      </c>
      <c r="E1564" t="s">
        <v>2284</v>
      </c>
      <c r="F1564" t="s">
        <v>4500</v>
      </c>
      <c r="G1564" t="str">
        <f t="shared" ref="G1564:G1571" si="160">CONCATENATE(A1564,B1564,C1564,D1564,E1564)</f>
        <v>Enseignement-EducationDiplômes - Formation2011communeP11_POP1517</v>
      </c>
      <c r="H1564" t="e">
        <f>VLOOKUP($G:$G,#REF!,1,FALSE)</f>
        <v>#REF!</v>
      </c>
    </row>
    <row r="1565" spans="1:8" x14ac:dyDescent="0.25">
      <c r="A1565" t="s">
        <v>5</v>
      </c>
      <c r="B1565" t="s">
        <v>6</v>
      </c>
      <c r="C1565">
        <v>2013</v>
      </c>
      <c r="D1565" t="s">
        <v>4211</v>
      </c>
      <c r="E1565" t="s">
        <v>1664</v>
      </c>
      <c r="F1565" t="s">
        <v>1665</v>
      </c>
      <c r="G1565" t="str">
        <f t="shared" si="160"/>
        <v>Populationévolution-structure-population2013communeC13_POP2554_CS1</v>
      </c>
      <c r="H1565" t="e">
        <f>VLOOKUP($G:$G,#REF!,1,FALSE)</f>
        <v>#REF!</v>
      </c>
    </row>
    <row r="1566" spans="1:8" x14ac:dyDescent="0.25">
      <c r="A1566" t="s">
        <v>231</v>
      </c>
      <c r="B1566" t="s">
        <v>401</v>
      </c>
      <c r="C1566">
        <v>2015</v>
      </c>
      <c r="D1566" t="s">
        <v>4211</v>
      </c>
      <c r="E1566" t="s">
        <v>462</v>
      </c>
      <c r="F1566" t="s">
        <v>463</v>
      </c>
      <c r="G1566" t="str">
        <f t="shared" si="160"/>
        <v>Conditions de vie-SociétéVacances Loisirs2015communeNB_F110_NB_ECL</v>
      </c>
      <c r="H1566" t="e">
        <f>VLOOKUP($G:$G,#REF!,1,FALSE)</f>
        <v>#REF!</v>
      </c>
    </row>
    <row r="1567" spans="1:8" x14ac:dyDescent="0.25">
      <c r="A1567" t="s">
        <v>5</v>
      </c>
      <c r="B1567" t="s">
        <v>6</v>
      </c>
      <c r="C1567">
        <v>2013</v>
      </c>
      <c r="D1567" t="s">
        <v>4211</v>
      </c>
      <c r="E1567" t="s">
        <v>3611</v>
      </c>
      <c r="F1567" t="s">
        <v>3612</v>
      </c>
      <c r="G1567" t="str">
        <f t="shared" si="160"/>
        <v>Populationévolution-structure-population2013communeC13_POP1524_CS8</v>
      </c>
      <c r="H1567" t="e">
        <f>VLOOKUP($G:$G,#REF!,1,FALSE)</f>
        <v>#REF!</v>
      </c>
    </row>
    <row r="1568" spans="1:8" x14ac:dyDescent="0.25">
      <c r="A1568" t="s">
        <v>5</v>
      </c>
      <c r="B1568" t="s">
        <v>835</v>
      </c>
      <c r="C1568">
        <v>2010</v>
      </c>
      <c r="D1568" t="s">
        <v>4211</v>
      </c>
      <c r="E1568" t="s">
        <v>2108</v>
      </c>
      <c r="F1568" t="s">
        <v>2109</v>
      </c>
      <c r="G1568" t="str">
        <f t="shared" si="160"/>
        <v>PopulationCouples - Familles - Ménages2010communeC10_COUPSENF</v>
      </c>
      <c r="H1568" t="e">
        <f>VLOOKUP($G:$G,#REF!,1,FALSE)</f>
        <v>#REF!</v>
      </c>
    </row>
    <row r="1569" spans="1:8" x14ac:dyDescent="0.25">
      <c r="A1569" t="s">
        <v>5</v>
      </c>
      <c r="B1569" t="s">
        <v>6</v>
      </c>
      <c r="C1569">
        <v>2011</v>
      </c>
      <c r="D1569" t="s">
        <v>4211</v>
      </c>
      <c r="E1569" t="s">
        <v>3093</v>
      </c>
      <c r="F1569" t="s">
        <v>3094</v>
      </c>
      <c r="G1569" t="str">
        <f t="shared" si="160"/>
        <v>Populationévolution-structure-population2011communeP11_H3044</v>
      </c>
      <c r="H1569" t="e">
        <f>VLOOKUP($G:$G,#REF!,1,FALSE)</f>
        <v>#REF!</v>
      </c>
    </row>
    <row r="1570" spans="1:8" x14ac:dyDescent="0.25">
      <c r="A1570" t="s">
        <v>1256</v>
      </c>
      <c r="B1570" t="s">
        <v>1257</v>
      </c>
      <c r="C1570">
        <v>2014</v>
      </c>
      <c r="D1570" t="s">
        <v>4211</v>
      </c>
      <c r="E1570" t="s">
        <v>1410</v>
      </c>
      <c r="F1570" t="s">
        <v>1411</v>
      </c>
      <c r="G1570" t="str">
        <f t="shared" si="160"/>
        <v>TerritoireRégions	 départements et villes de France2014communeETTOT13</v>
      </c>
      <c r="H1570" t="e">
        <f>VLOOKUP($G:$G,#REF!,1,FALSE)</f>
        <v>#REF!</v>
      </c>
    </row>
    <row r="1571" spans="1:8" x14ac:dyDescent="0.25">
      <c r="A1571" t="s">
        <v>5</v>
      </c>
      <c r="B1571" t="s">
        <v>6</v>
      </c>
      <c r="C1571">
        <v>1999</v>
      </c>
      <c r="D1571" t="s">
        <v>4211</v>
      </c>
      <c r="E1571" t="s">
        <v>1465</v>
      </c>
      <c r="F1571" t="s">
        <v>5</v>
      </c>
      <c r="G1571" t="str">
        <f t="shared" si="160"/>
        <v>Populationévolution-structure-population1999communeP99_POP</v>
      </c>
      <c r="H1571" t="e">
        <f>VLOOKUP($G:$G,#REF!,1,FALSE)</f>
        <v>#REF!</v>
      </c>
    </row>
    <row r="1572" spans="1:8" hidden="1" x14ac:dyDescent="0.25">
      <c r="A1572" t="s">
        <v>5</v>
      </c>
      <c r="B1572" t="s">
        <v>835</v>
      </c>
      <c r="C1572">
        <v>2013</v>
      </c>
      <c r="D1572" t="s">
        <v>4211</v>
      </c>
      <c r="E1572" t="s">
        <v>936</v>
      </c>
      <c r="F1572" t="s">
        <v>937</v>
      </c>
      <c r="G1572" t="str">
        <f t="shared" si="155"/>
        <v>PopulationCouples - Familles - Ménages2013commune</v>
      </c>
      <c r="H1572" t="e">
        <f>VLOOKUP($G:$G,#REF!,1,FALSE)</f>
        <v>#REF!</v>
      </c>
    </row>
    <row r="1573" spans="1:8" x14ac:dyDescent="0.25">
      <c r="A1573" t="s">
        <v>5</v>
      </c>
      <c r="B1573" t="s">
        <v>6</v>
      </c>
      <c r="C1573">
        <v>2013</v>
      </c>
      <c r="D1573" t="s">
        <v>4211</v>
      </c>
      <c r="E1573" t="s">
        <v>1666</v>
      </c>
      <c r="F1573" t="s">
        <v>1667</v>
      </c>
      <c r="G1573" t="str">
        <f>CONCATENATE(A1573,B1573,C1573,D1573,E1573)</f>
        <v>Populationévolution-structure-population2013communeC13_POP2554</v>
      </c>
      <c r="H1573" t="e">
        <f>VLOOKUP($G:$G,#REF!,1,FALSE)</f>
        <v>#REF!</v>
      </c>
    </row>
    <row r="1574" spans="1:8" x14ac:dyDescent="0.25">
      <c r="A1574" t="s">
        <v>5</v>
      </c>
      <c r="B1574" t="s">
        <v>6</v>
      </c>
      <c r="C1574">
        <v>2013</v>
      </c>
      <c r="D1574" t="s">
        <v>4211</v>
      </c>
      <c r="E1574" t="s">
        <v>2194</v>
      </c>
      <c r="F1574" t="s">
        <v>2195</v>
      </c>
      <c r="G1574" t="str">
        <f t="shared" si="155"/>
        <v>Populationévolution-structure-population2013commune</v>
      </c>
      <c r="H1574" t="e">
        <f>VLOOKUP($G:$G,#REF!,1,FALSE)</f>
        <v>#REF!</v>
      </c>
    </row>
    <row r="1575" spans="1:8" x14ac:dyDescent="0.25">
      <c r="A1575" t="s">
        <v>5</v>
      </c>
      <c r="B1575" t="s">
        <v>6</v>
      </c>
      <c r="C1575">
        <v>2013</v>
      </c>
      <c r="D1575" t="s">
        <v>4211</v>
      </c>
      <c r="E1575" t="s">
        <v>1748</v>
      </c>
      <c r="F1575" t="s">
        <v>1749</v>
      </c>
      <c r="G1575" t="str">
        <f t="shared" si="155"/>
        <v>Populationévolution-structure-population2013commune</v>
      </c>
      <c r="H1575" t="e">
        <f>VLOOKUP($G:$G,#REF!,1,FALSE)</f>
        <v>#REF!</v>
      </c>
    </row>
    <row r="1576" spans="1:8" x14ac:dyDescent="0.25">
      <c r="A1576" t="s">
        <v>5</v>
      </c>
      <c r="B1576" t="s">
        <v>835</v>
      </c>
      <c r="C1576">
        <v>2012</v>
      </c>
      <c r="D1576" t="s">
        <v>4211</v>
      </c>
      <c r="E1576" t="s">
        <v>3289</v>
      </c>
      <c r="F1576" t="s">
        <v>3290</v>
      </c>
      <c r="G1576" t="str">
        <f>CONCATENATE(A1576,B1576,C1576,D1576,E1576)</f>
        <v>PopulationCouples - Familles - Ménages2012communeC12_MENCOUPAENF</v>
      </c>
      <c r="H1576" t="e">
        <f>VLOOKUP($G:$G,#REF!,1,FALSE)</f>
        <v>#REF!</v>
      </c>
    </row>
    <row r="1577" spans="1:8" x14ac:dyDescent="0.25">
      <c r="A1577" t="s">
        <v>5</v>
      </c>
      <c r="B1577" t="s">
        <v>835</v>
      </c>
      <c r="C1577">
        <v>2011</v>
      </c>
      <c r="D1577" t="s">
        <v>4212</v>
      </c>
      <c r="E1577" t="s">
        <v>1987</v>
      </c>
      <c r="F1577" t="s">
        <v>1988</v>
      </c>
      <c r="G1577" t="str">
        <f t="shared" si="155"/>
        <v>PopulationCouples - Familles - Ménages2011iris</v>
      </c>
      <c r="H1577" t="e">
        <f>VLOOKUP($G:$G,#REF!,1,FALSE)</f>
        <v>#REF!</v>
      </c>
    </row>
    <row r="1578" spans="1:8" x14ac:dyDescent="0.25">
      <c r="A1578" t="s">
        <v>5</v>
      </c>
      <c r="B1578" t="s">
        <v>6</v>
      </c>
      <c r="C1578">
        <v>2011</v>
      </c>
      <c r="D1578" t="s">
        <v>4211</v>
      </c>
      <c r="E1578" t="s">
        <v>2935</v>
      </c>
      <c r="F1578" t="s">
        <v>2936</v>
      </c>
      <c r="G1578" t="str">
        <f t="shared" si="155"/>
        <v>Populationévolution-structure-population2011commune</v>
      </c>
      <c r="H1578" t="e">
        <f>VLOOKUP($G:$G,#REF!,1,FALSE)</f>
        <v>#REF!</v>
      </c>
    </row>
    <row r="1579" spans="1:8" x14ac:dyDescent="0.25">
      <c r="A1579" t="s">
        <v>5</v>
      </c>
      <c r="B1579" t="s">
        <v>6</v>
      </c>
      <c r="C1579">
        <v>2007</v>
      </c>
      <c r="D1579" t="s">
        <v>4211</v>
      </c>
      <c r="E1579" t="s">
        <v>1493</v>
      </c>
      <c r="F1579" t="s">
        <v>1045</v>
      </c>
      <c r="G1579" t="str">
        <f>CONCATENATE(A1579,B1579,C1579,D1579,E1579)</f>
        <v>Populationévolution-structure-population2007communeC07_H15P_CS3</v>
      </c>
      <c r="H1579" t="e">
        <f>VLOOKUP($G:$G,#REF!,1,FALSE)</f>
        <v>#REF!</v>
      </c>
    </row>
    <row r="1580" spans="1:8" x14ac:dyDescent="0.25">
      <c r="A1580" t="s">
        <v>1105</v>
      </c>
      <c r="B1580" t="s">
        <v>3142</v>
      </c>
      <c r="C1580">
        <v>2015</v>
      </c>
      <c r="D1580" t="s">
        <v>4212</v>
      </c>
      <c r="E1580" t="s">
        <v>1234</v>
      </c>
      <c r="F1580" t="s">
        <v>1235</v>
      </c>
      <c r="G1580" t="str">
        <f t="shared" si="155"/>
        <v>SantéServices action sociale2015iris</v>
      </c>
      <c r="H1580" t="e">
        <f>VLOOKUP($G:$G,#REF!,1,FALSE)</f>
        <v>#REF!</v>
      </c>
    </row>
    <row r="1581" spans="1:8" x14ac:dyDescent="0.25">
      <c r="A1581" t="s">
        <v>5</v>
      </c>
      <c r="B1581" t="s">
        <v>6</v>
      </c>
      <c r="C1581">
        <v>2013</v>
      </c>
      <c r="D1581" t="s">
        <v>4211</v>
      </c>
      <c r="E1581" t="s">
        <v>1905</v>
      </c>
      <c r="F1581" t="s">
        <v>1906</v>
      </c>
      <c r="G1581" t="str">
        <f>CONCATENATE(A1581,B1581,C1581,D1581,E1581)</f>
        <v>Populationévolution-structure-population2013communeC13_POP1524_CS2</v>
      </c>
      <c r="H1581" t="e">
        <f>VLOOKUP($G:$G,#REF!,1,FALSE)</f>
        <v>#REF!</v>
      </c>
    </row>
    <row r="1582" spans="1:8" x14ac:dyDescent="0.25">
      <c r="A1582" t="s">
        <v>5</v>
      </c>
      <c r="B1582" t="s">
        <v>6</v>
      </c>
      <c r="C1582">
        <v>2013</v>
      </c>
      <c r="D1582" t="s">
        <v>4211</v>
      </c>
      <c r="E1582" t="s">
        <v>3223</v>
      </c>
      <c r="F1582" t="s">
        <v>3224</v>
      </c>
      <c r="G1582" t="str">
        <f t="shared" si="155"/>
        <v>Populationévolution-structure-population2013commune</v>
      </c>
      <c r="H1582" t="e">
        <f>VLOOKUP($G:$G,#REF!,1,FALSE)</f>
        <v>#REF!</v>
      </c>
    </row>
    <row r="1583" spans="1:8" x14ac:dyDescent="0.25">
      <c r="A1583" t="s">
        <v>637</v>
      </c>
      <c r="B1583" t="s">
        <v>2628</v>
      </c>
      <c r="C1583">
        <v>2012</v>
      </c>
      <c r="D1583" t="s">
        <v>4212</v>
      </c>
      <c r="E1583" t="s">
        <v>3705</v>
      </c>
      <c r="F1583" t="s">
        <v>3706</v>
      </c>
      <c r="G1583" t="str">
        <f t="shared" ref="G1583:G1585" si="161">CONCATENATE(A1583,B1583,C1583,D1583,E1583)</f>
        <v>Travail EmploiActivité des résidents2012irisC12_ACT1564_CS4</v>
      </c>
      <c r="H1583" t="e">
        <f>VLOOKUP($G:$G,#REF!,1,FALSE)</f>
        <v>#REF!</v>
      </c>
    </row>
    <row r="1584" spans="1:8" x14ac:dyDescent="0.25">
      <c r="A1584" t="s">
        <v>5</v>
      </c>
      <c r="B1584" t="s">
        <v>6</v>
      </c>
      <c r="C1584">
        <v>2013</v>
      </c>
      <c r="D1584" t="s">
        <v>4211</v>
      </c>
      <c r="E1584" t="s">
        <v>1676</v>
      </c>
      <c r="F1584" t="s">
        <v>1677</v>
      </c>
      <c r="G1584" t="str">
        <f t="shared" si="161"/>
        <v>Populationévolution-structure-population2013communeC13_POP1524</v>
      </c>
      <c r="H1584" t="e">
        <f>VLOOKUP($G:$G,#REF!,1,FALSE)</f>
        <v>#REF!</v>
      </c>
    </row>
    <row r="1585" spans="1:8" x14ac:dyDescent="0.25">
      <c r="A1585" t="s">
        <v>5</v>
      </c>
      <c r="B1585" t="s">
        <v>835</v>
      </c>
      <c r="C1585">
        <v>2011</v>
      </c>
      <c r="D1585" t="s">
        <v>4212</v>
      </c>
      <c r="E1585" t="s">
        <v>2039</v>
      </c>
      <c r="F1585" t="s">
        <v>2040</v>
      </c>
      <c r="G1585" t="str">
        <f t="shared" si="161"/>
        <v>PopulationCouples - Familles - Ménages2011irisC11_MENFAMMONO</v>
      </c>
      <c r="H1585" t="e">
        <f>VLOOKUP($G:$G,#REF!,1,FALSE)</f>
        <v>#REF!</v>
      </c>
    </row>
    <row r="1586" spans="1:8" x14ac:dyDescent="0.25">
      <c r="A1586" t="s">
        <v>5</v>
      </c>
      <c r="B1586" t="s">
        <v>6</v>
      </c>
      <c r="C1586">
        <v>2013</v>
      </c>
      <c r="D1586" t="s">
        <v>4211</v>
      </c>
      <c r="E1586" t="s">
        <v>4009</v>
      </c>
      <c r="F1586" t="s">
        <v>4010</v>
      </c>
      <c r="G1586" t="str">
        <f t="shared" si="155"/>
        <v>Populationévolution-structure-population2013commune</v>
      </c>
      <c r="H1586" t="e">
        <f>VLOOKUP($G:$G,#REF!,1,FALSE)</f>
        <v>#REF!</v>
      </c>
    </row>
    <row r="1587" spans="1:8" x14ac:dyDescent="0.25">
      <c r="A1587" t="s">
        <v>514</v>
      </c>
      <c r="B1587" t="s">
        <v>515</v>
      </c>
      <c r="C1587">
        <v>2011</v>
      </c>
      <c r="D1587" t="s">
        <v>4211</v>
      </c>
      <c r="E1587" t="s">
        <v>2274</v>
      </c>
      <c r="F1587" t="s">
        <v>4501</v>
      </c>
      <c r="G1587" t="str">
        <f t="shared" si="155"/>
        <v>Enseignement-EducationDiplômes - Formation2011commune</v>
      </c>
      <c r="H1587" t="e">
        <f>VLOOKUP($G:$G,#REF!,1,FALSE)</f>
        <v>#REF!</v>
      </c>
    </row>
    <row r="1588" spans="1:8" x14ac:dyDescent="0.25">
      <c r="A1588" t="s">
        <v>5</v>
      </c>
      <c r="B1588" t="s">
        <v>835</v>
      </c>
      <c r="C1588">
        <v>2011</v>
      </c>
      <c r="D1588" t="s">
        <v>4211</v>
      </c>
      <c r="E1588" t="s">
        <v>1985</v>
      </c>
      <c r="F1588" t="s">
        <v>1986</v>
      </c>
      <c r="G1588" t="str">
        <f>CONCATENATE(A1588,B1588,C1588,D1588,E1588)</f>
        <v>PopulationCouples - Familles - Ménages2011communeC11_NE24F3</v>
      </c>
      <c r="H1588" t="e">
        <f>VLOOKUP($G:$G,#REF!,1,FALSE)</f>
        <v>#REF!</v>
      </c>
    </row>
    <row r="1589" spans="1:8" x14ac:dyDescent="0.25">
      <c r="A1589" t="s">
        <v>5</v>
      </c>
      <c r="B1589" t="s">
        <v>6</v>
      </c>
      <c r="C1589">
        <v>2011</v>
      </c>
      <c r="D1589" t="s">
        <v>4211</v>
      </c>
      <c r="E1589" t="s">
        <v>4049</v>
      </c>
      <c r="F1589" t="s">
        <v>4050</v>
      </c>
      <c r="G1589" t="str">
        <f t="shared" si="155"/>
        <v>Populationévolution-structure-population2011commune</v>
      </c>
      <c r="H1589" t="e">
        <f>VLOOKUP($G:$G,#REF!,1,FALSE)</f>
        <v>#REF!</v>
      </c>
    </row>
    <row r="1590" spans="1:8" x14ac:dyDescent="0.25">
      <c r="A1590" t="s">
        <v>1105</v>
      </c>
      <c r="B1590" t="s">
        <v>3142</v>
      </c>
      <c r="C1590">
        <v>2015</v>
      </c>
      <c r="D1590" t="s">
        <v>4212</v>
      </c>
      <c r="E1590" t="s">
        <v>1277</v>
      </c>
      <c r="F1590" t="s">
        <v>1278</v>
      </c>
      <c r="G1590" t="str">
        <f>CONCATENATE(A1590,B1590,C1590,D1590,E1590)</f>
        <v>SantéServices action sociale2015irisNB_D704</v>
      </c>
      <c r="H1590" t="e">
        <f>VLOOKUP($G:$G,#REF!,1,FALSE)</f>
        <v>#REF!</v>
      </c>
    </row>
    <row r="1591" spans="1:8" x14ac:dyDescent="0.25">
      <c r="A1591" t="s">
        <v>5</v>
      </c>
      <c r="B1591" t="s">
        <v>6</v>
      </c>
      <c r="C1591">
        <v>2013</v>
      </c>
      <c r="D1591" t="s">
        <v>4211</v>
      </c>
      <c r="E1591" t="s">
        <v>2035</v>
      </c>
      <c r="F1591" t="s">
        <v>2036</v>
      </c>
      <c r="G1591" t="str">
        <f t="shared" si="155"/>
        <v>Populationévolution-structure-population2013commune</v>
      </c>
      <c r="H1591" t="e">
        <f>VLOOKUP($G:$G,#REF!,1,FALSE)</f>
        <v>#REF!</v>
      </c>
    </row>
    <row r="1592" spans="1:8" x14ac:dyDescent="0.25">
      <c r="A1592" t="s">
        <v>5</v>
      </c>
      <c r="B1592" t="s">
        <v>835</v>
      </c>
      <c r="C1592">
        <v>2009</v>
      </c>
      <c r="D1592" t="s">
        <v>4212</v>
      </c>
      <c r="E1592" t="s">
        <v>2377</v>
      </c>
      <c r="F1592" t="s">
        <v>2378</v>
      </c>
      <c r="G1592" t="str">
        <f t="shared" si="155"/>
        <v>PopulationCouples - Familles - Ménages2009iris</v>
      </c>
      <c r="H1592" t="e">
        <f>VLOOKUP($G:$G,#REF!,1,FALSE)</f>
        <v>#REF!</v>
      </c>
    </row>
    <row r="1593" spans="1:8" x14ac:dyDescent="0.25">
      <c r="A1593" t="s">
        <v>637</v>
      </c>
      <c r="B1593" t="s">
        <v>2628</v>
      </c>
      <c r="C1593">
        <v>2012</v>
      </c>
      <c r="D1593" t="s">
        <v>4212</v>
      </c>
      <c r="E1593" t="s">
        <v>3971</v>
      </c>
      <c r="F1593" t="s">
        <v>3972</v>
      </c>
      <c r="G1593" t="str">
        <f t="shared" si="155"/>
        <v>Travail EmploiActivité des résidents2012iris</v>
      </c>
      <c r="H1593" t="e">
        <f>VLOOKUP($G:$G,#REF!,1,FALSE)</f>
        <v>#REF!</v>
      </c>
    </row>
    <row r="1594" spans="1:8" x14ac:dyDescent="0.25">
      <c r="A1594" t="s">
        <v>5</v>
      </c>
      <c r="B1594" t="s">
        <v>6</v>
      </c>
      <c r="C1594">
        <v>2013</v>
      </c>
      <c r="D1594" t="s">
        <v>4211</v>
      </c>
      <c r="E1594" t="s">
        <v>1688</v>
      </c>
      <c r="F1594" t="s">
        <v>1689</v>
      </c>
      <c r="G1594" t="str">
        <f>CONCATENATE(A1594,B1594,C1594,D1594,E1594)</f>
        <v>Populationévolution-structure-population2013communeC13_H15P_CS8</v>
      </c>
      <c r="H1594" t="e">
        <f>VLOOKUP($G:$G,#REF!,1,FALSE)</f>
        <v>#REF!</v>
      </c>
    </row>
    <row r="1595" spans="1:8" hidden="1" x14ac:dyDescent="0.25">
      <c r="A1595" t="s">
        <v>514</v>
      </c>
      <c r="B1595" t="s">
        <v>569</v>
      </c>
      <c r="C1595">
        <v>2015</v>
      </c>
      <c r="D1595" t="s">
        <v>4211</v>
      </c>
      <c r="E1595" t="s">
        <v>592</v>
      </c>
      <c r="F1595" t="s">
        <v>593</v>
      </c>
      <c r="G1595" t="str">
        <f t="shared" si="155"/>
        <v>Enseignement-EducationÉlèves	 établissements et enseignants2015commune</v>
      </c>
      <c r="H1595" t="e">
        <f>VLOOKUP($G:$G,#REF!,1,FALSE)</f>
        <v>#REF!</v>
      </c>
    </row>
    <row r="1596" spans="1:8" x14ac:dyDescent="0.25">
      <c r="A1596" t="s">
        <v>5</v>
      </c>
      <c r="B1596" t="s">
        <v>6</v>
      </c>
      <c r="C1596">
        <v>2013</v>
      </c>
      <c r="D1596" t="s">
        <v>4211</v>
      </c>
      <c r="E1596" t="s">
        <v>1686</v>
      </c>
      <c r="F1596" t="s">
        <v>1687</v>
      </c>
      <c r="G1596" t="str">
        <f t="shared" si="155"/>
        <v>Populationévolution-structure-population2013commune</v>
      </c>
      <c r="H1596" t="e">
        <f>VLOOKUP($G:$G,#REF!,1,FALSE)</f>
        <v>#REF!</v>
      </c>
    </row>
    <row r="1597" spans="1:8" x14ac:dyDescent="0.25">
      <c r="A1597" t="s">
        <v>5</v>
      </c>
      <c r="B1597" t="s">
        <v>6</v>
      </c>
      <c r="C1597">
        <v>2013</v>
      </c>
      <c r="D1597" t="s">
        <v>4211</v>
      </c>
      <c r="E1597" t="s">
        <v>2953</v>
      </c>
      <c r="F1597" t="s">
        <v>2954</v>
      </c>
      <c r="G1597" t="str">
        <f t="shared" si="155"/>
        <v>Populationévolution-structure-population2013commune</v>
      </c>
      <c r="H1597" t="e">
        <f>VLOOKUP($G:$G,#REF!,1,FALSE)</f>
        <v>#REF!</v>
      </c>
    </row>
    <row r="1598" spans="1:8" x14ac:dyDescent="0.25">
      <c r="A1598" t="s">
        <v>5</v>
      </c>
      <c r="B1598" t="s">
        <v>835</v>
      </c>
      <c r="C1598">
        <v>2012</v>
      </c>
      <c r="D1598" t="s">
        <v>4211</v>
      </c>
      <c r="E1598" t="s">
        <v>4502</v>
      </c>
      <c r="F1598" t="s">
        <v>4503</v>
      </c>
      <c r="G1598" t="str">
        <f t="shared" ref="G1598:G1599" si="162">CONCATENATE(A1598,B1598,C1598,D1598,E1598)</f>
        <v>PopulationCouples - Familles - Ménages2012communeP12_POP2024</v>
      </c>
      <c r="H1598" t="e">
        <f>VLOOKUP($G:$G,#REF!,1,FALSE)</f>
        <v>#REF!</v>
      </c>
    </row>
    <row r="1599" spans="1:8" x14ac:dyDescent="0.25">
      <c r="A1599" t="s">
        <v>5</v>
      </c>
      <c r="B1599" t="s">
        <v>6</v>
      </c>
      <c r="C1599">
        <v>2013</v>
      </c>
      <c r="D1599" t="s">
        <v>4211</v>
      </c>
      <c r="E1599" t="s">
        <v>1694</v>
      </c>
      <c r="F1599" t="s">
        <v>1695</v>
      </c>
      <c r="G1599" t="str">
        <f t="shared" si="162"/>
        <v>Populationévolution-structure-population2013communeC13_H15P_CS3</v>
      </c>
      <c r="H1599" t="e">
        <f>VLOOKUP($G:$G,#REF!,1,FALSE)</f>
        <v>#REF!</v>
      </c>
    </row>
    <row r="1600" spans="1:8" hidden="1" x14ac:dyDescent="0.25">
      <c r="A1600" t="s">
        <v>157</v>
      </c>
      <c r="B1600" t="s">
        <v>158</v>
      </c>
      <c r="C1600">
        <v>2013</v>
      </c>
      <c r="D1600" t="s">
        <v>4211</v>
      </c>
      <c r="E1600" t="s">
        <v>177</v>
      </c>
      <c r="F1600" t="s">
        <v>178</v>
      </c>
      <c r="G1600" t="str">
        <f t="shared" si="155"/>
        <v>EntrepriseCaractéristiques des entreprises et établissements2013commune</v>
      </c>
      <c r="H1600" t="e">
        <f>VLOOKUP($G:$G,#REF!,1,FALSE)</f>
        <v>#REF!</v>
      </c>
    </row>
    <row r="1601" spans="1:8" x14ac:dyDescent="0.25">
      <c r="A1601" t="s">
        <v>5</v>
      </c>
      <c r="B1601" t="s">
        <v>6</v>
      </c>
      <c r="C1601">
        <v>2013</v>
      </c>
      <c r="D1601" t="s">
        <v>4211</v>
      </c>
      <c r="E1601" t="s">
        <v>1698</v>
      </c>
      <c r="F1601" t="s">
        <v>1699</v>
      </c>
      <c r="G1601" t="str">
        <f>CONCATENATE(A1601,B1601,C1601,D1601,E1601)</f>
        <v>Populationévolution-structure-population2013communeC13_H15P</v>
      </c>
      <c r="H1601" t="e">
        <f>VLOOKUP($G:$G,#REF!,1,FALSE)</f>
        <v>#REF!</v>
      </c>
    </row>
    <row r="1602" spans="1:8" x14ac:dyDescent="0.25">
      <c r="A1602" t="s">
        <v>5</v>
      </c>
      <c r="B1602" t="s">
        <v>6</v>
      </c>
      <c r="C1602">
        <v>2011</v>
      </c>
      <c r="D1602" t="s">
        <v>4211</v>
      </c>
      <c r="E1602" t="s">
        <v>3131</v>
      </c>
      <c r="F1602" t="s">
        <v>3132</v>
      </c>
      <c r="G1602" t="str">
        <f t="shared" ref="G1602:G1663" si="163">CONCATENATE(A1602,B1602,C1602,D1602)</f>
        <v>Populationévolution-structure-population2011commune</v>
      </c>
      <c r="H1602" t="e">
        <f>VLOOKUP($G:$G,#REF!,1,FALSE)</f>
        <v>#REF!</v>
      </c>
    </row>
    <row r="1603" spans="1:8" x14ac:dyDescent="0.25">
      <c r="A1603" t="s">
        <v>5</v>
      </c>
      <c r="B1603" t="s">
        <v>6</v>
      </c>
      <c r="C1603">
        <v>2013</v>
      </c>
      <c r="D1603" t="s">
        <v>4211</v>
      </c>
      <c r="E1603" t="s">
        <v>1702</v>
      </c>
      <c r="F1603" t="s">
        <v>1703</v>
      </c>
      <c r="G1603" t="str">
        <f t="shared" si="163"/>
        <v>Populationévolution-structure-population2013commune</v>
      </c>
      <c r="H1603" t="e">
        <f>VLOOKUP($G:$G,#REF!,1,FALSE)</f>
        <v>#REF!</v>
      </c>
    </row>
    <row r="1604" spans="1:8" x14ac:dyDescent="0.25">
      <c r="A1604" t="s">
        <v>5</v>
      </c>
      <c r="B1604" t="s">
        <v>6</v>
      </c>
      <c r="C1604">
        <v>2013</v>
      </c>
      <c r="D1604" t="s">
        <v>4211</v>
      </c>
      <c r="E1604" t="s">
        <v>1704</v>
      </c>
      <c r="F1604" t="s">
        <v>1705</v>
      </c>
      <c r="G1604" t="str">
        <f t="shared" ref="G1604:G1605" si="164">CONCATENATE(A1604,B1604,C1604,D1604,E1604)</f>
        <v>Populationévolution-structure-population2013communeC13_POP15P_CS6</v>
      </c>
      <c r="H1604" t="e">
        <f>VLOOKUP($G:$G,#REF!,1,FALSE)</f>
        <v>#REF!</v>
      </c>
    </row>
    <row r="1605" spans="1:8" x14ac:dyDescent="0.25">
      <c r="A1605" t="s">
        <v>5</v>
      </c>
      <c r="B1605" t="s">
        <v>6</v>
      </c>
      <c r="C1605">
        <v>2013</v>
      </c>
      <c r="D1605" t="s">
        <v>4211</v>
      </c>
      <c r="E1605" t="s">
        <v>3099</v>
      </c>
      <c r="F1605" t="s">
        <v>3100</v>
      </c>
      <c r="G1605" t="str">
        <f t="shared" si="164"/>
        <v>Populationévolution-structure-population2013communeC13_POP15P_CS5</v>
      </c>
      <c r="H1605" t="e">
        <f>VLOOKUP($G:$G,#REF!,1,FALSE)</f>
        <v>#REF!</v>
      </c>
    </row>
    <row r="1606" spans="1:8" x14ac:dyDescent="0.25">
      <c r="A1606" t="s">
        <v>5</v>
      </c>
      <c r="B1606" t="s">
        <v>6</v>
      </c>
      <c r="C1606">
        <v>2013</v>
      </c>
      <c r="D1606" t="s">
        <v>4211</v>
      </c>
      <c r="E1606" t="s">
        <v>1710</v>
      </c>
      <c r="F1606" t="s">
        <v>1711</v>
      </c>
      <c r="G1606" t="str">
        <f t="shared" si="163"/>
        <v>Populationévolution-structure-population2013commune</v>
      </c>
      <c r="H1606" t="e">
        <f>VLOOKUP($G:$G,#REF!,1,FALSE)</f>
        <v>#REF!</v>
      </c>
    </row>
    <row r="1607" spans="1:8" hidden="1" x14ac:dyDescent="0.25">
      <c r="A1607" t="s">
        <v>514</v>
      </c>
      <c r="B1607" t="s">
        <v>569</v>
      </c>
      <c r="C1607">
        <v>2015</v>
      </c>
      <c r="D1607" t="s">
        <v>4212</v>
      </c>
      <c r="E1607" t="s">
        <v>4223</v>
      </c>
      <c r="F1607" t="s">
        <v>573</v>
      </c>
      <c r="G1607" t="str">
        <f t="shared" si="163"/>
        <v>Enseignement-EducationÉlèves	 établissements et enseignants2015iris</v>
      </c>
      <c r="H1607" t="e">
        <f>VLOOKUP($G:$G,#REF!,1,FALSE)</f>
        <v>#REF!</v>
      </c>
    </row>
    <row r="1608" spans="1:8" x14ac:dyDescent="0.25">
      <c r="A1608" t="s">
        <v>231</v>
      </c>
      <c r="B1608" t="s">
        <v>232</v>
      </c>
      <c r="C1608">
        <v>2010</v>
      </c>
      <c r="D1608" t="s">
        <v>4212</v>
      </c>
      <c r="E1608" t="s">
        <v>3839</v>
      </c>
      <c r="F1608" t="s">
        <v>3840</v>
      </c>
      <c r="G1608" t="str">
        <f t="shared" ref="G1608:G1609" si="165">CONCATENATE(A1608,B1608,C1608,D1608,E1608)</f>
        <v>Conditions de vie-SociétéLogement2010irisP10_LOGVAC</v>
      </c>
      <c r="H1608" t="e">
        <f>VLOOKUP($G:$G,#REF!,1,FALSE)</f>
        <v>#REF!</v>
      </c>
    </row>
    <row r="1609" spans="1:8" x14ac:dyDescent="0.25">
      <c r="A1609" t="s">
        <v>1105</v>
      </c>
      <c r="B1609" t="s">
        <v>3142</v>
      </c>
      <c r="C1609">
        <v>2015</v>
      </c>
      <c r="D1609" t="s">
        <v>4212</v>
      </c>
      <c r="E1609" t="s">
        <v>1232</v>
      </c>
      <c r="F1609" t="s">
        <v>1233</v>
      </c>
      <c r="G1609" t="str">
        <f t="shared" si="165"/>
        <v>SantéServices action sociale2015irisNB_D501</v>
      </c>
      <c r="H1609" t="e">
        <f>VLOOKUP($G:$G,#REF!,1,FALSE)</f>
        <v>#REF!</v>
      </c>
    </row>
    <row r="1610" spans="1:8" hidden="1" x14ac:dyDescent="0.25">
      <c r="A1610" t="s">
        <v>5</v>
      </c>
      <c r="B1610" t="s">
        <v>6</v>
      </c>
      <c r="C1610">
        <v>2007</v>
      </c>
      <c r="D1610" t="s">
        <v>4211</v>
      </c>
      <c r="E1610" t="s">
        <v>121</v>
      </c>
      <c r="F1610" t="s">
        <v>122</v>
      </c>
      <c r="G1610" t="str">
        <f t="shared" si="163"/>
        <v>Populationévolution-structure-population2007commune</v>
      </c>
      <c r="H1610" t="e">
        <f>VLOOKUP($G:$G,#REF!,1,FALSE)</f>
        <v>#REF!</v>
      </c>
    </row>
    <row r="1611" spans="1:8" x14ac:dyDescent="0.25">
      <c r="A1611" t="s">
        <v>5</v>
      </c>
      <c r="B1611" t="s">
        <v>835</v>
      </c>
      <c r="C1611">
        <v>2010</v>
      </c>
      <c r="D1611" t="s">
        <v>4212</v>
      </c>
      <c r="E1611" t="s">
        <v>2132</v>
      </c>
      <c r="F1611" t="s">
        <v>2133</v>
      </c>
      <c r="G1611" t="str">
        <f>CONCATENATE(A1611,B1611,C1611,D1611,E1611)</f>
        <v>PopulationCouples - Familles - Ménages2010irisP10_POP1524_PSEUL</v>
      </c>
      <c r="H1611" t="e">
        <f>VLOOKUP($G:$G,#REF!,1,FALSE)</f>
        <v>#REF!</v>
      </c>
    </row>
    <row r="1612" spans="1:8" x14ac:dyDescent="0.25">
      <c r="A1612" t="s">
        <v>5</v>
      </c>
      <c r="B1612" t="s">
        <v>6</v>
      </c>
      <c r="C1612">
        <v>2013</v>
      </c>
      <c r="D1612" t="s">
        <v>4211</v>
      </c>
      <c r="E1612" t="s">
        <v>2643</v>
      </c>
      <c r="F1612" t="s">
        <v>2644</v>
      </c>
      <c r="G1612" t="str">
        <f t="shared" si="163"/>
        <v>Populationévolution-structure-population2013commune</v>
      </c>
      <c r="H1612" t="e">
        <f>VLOOKUP($G:$G,#REF!,1,FALSE)</f>
        <v>#REF!</v>
      </c>
    </row>
    <row r="1613" spans="1:8" x14ac:dyDescent="0.25">
      <c r="A1613" t="s">
        <v>5</v>
      </c>
      <c r="B1613" t="s">
        <v>6</v>
      </c>
      <c r="C1613">
        <v>2013</v>
      </c>
      <c r="D1613" t="s">
        <v>4211</v>
      </c>
      <c r="E1613" t="s">
        <v>1712</v>
      </c>
      <c r="F1613" t="s">
        <v>1713</v>
      </c>
      <c r="G1613" t="str">
        <f>CONCATENATE(A1613,B1613,C1613,D1613,E1613)</f>
        <v>Populationévolution-structure-population2013communeP13_POP55P_IRAN2</v>
      </c>
      <c r="H1613" t="e">
        <f>VLOOKUP($G:$G,#REF!,1,FALSE)</f>
        <v>#REF!</v>
      </c>
    </row>
    <row r="1614" spans="1:8" x14ac:dyDescent="0.25">
      <c r="A1614" t="s">
        <v>5</v>
      </c>
      <c r="B1614" t="s">
        <v>6</v>
      </c>
      <c r="C1614">
        <v>2013</v>
      </c>
      <c r="D1614" t="s">
        <v>4211</v>
      </c>
      <c r="E1614" t="s">
        <v>1714</v>
      </c>
      <c r="F1614" t="s">
        <v>1715</v>
      </c>
      <c r="G1614" t="str">
        <f t="shared" si="163"/>
        <v>Populationévolution-structure-population2013commune</v>
      </c>
      <c r="H1614" t="e">
        <f>VLOOKUP($G:$G,#REF!,1,FALSE)</f>
        <v>#REF!</v>
      </c>
    </row>
    <row r="1615" spans="1:8" x14ac:dyDescent="0.25">
      <c r="A1615" t="s">
        <v>5</v>
      </c>
      <c r="B1615" t="s">
        <v>6</v>
      </c>
      <c r="C1615">
        <v>2013</v>
      </c>
      <c r="D1615" t="s">
        <v>4211</v>
      </c>
      <c r="E1615" t="s">
        <v>1716</v>
      </c>
      <c r="F1615" t="s">
        <v>1717</v>
      </c>
      <c r="G1615" t="str">
        <f>CONCATENATE(A1615,B1615,C1615,D1615,E1615)</f>
        <v>Populationévolution-structure-population2013communeP13_POP2554_IRAN3P</v>
      </c>
      <c r="H1615" t="e">
        <f>VLOOKUP($G:$G,#REF!,1,FALSE)</f>
        <v>#REF!</v>
      </c>
    </row>
    <row r="1616" spans="1:8" x14ac:dyDescent="0.25">
      <c r="A1616" t="s">
        <v>5</v>
      </c>
      <c r="B1616" t="s">
        <v>6</v>
      </c>
      <c r="C1616">
        <v>2013</v>
      </c>
      <c r="D1616" t="s">
        <v>4211</v>
      </c>
      <c r="E1616" t="s">
        <v>1724</v>
      </c>
      <c r="F1616" t="s">
        <v>1725</v>
      </c>
      <c r="G1616" t="str">
        <f t="shared" si="163"/>
        <v>Populationévolution-structure-population2013commune</v>
      </c>
      <c r="H1616" t="e">
        <f>VLOOKUP($G:$G,#REF!,1,FALSE)</f>
        <v>#REF!</v>
      </c>
    </row>
    <row r="1617" spans="1:8" x14ac:dyDescent="0.25">
      <c r="A1617" t="s">
        <v>5</v>
      </c>
      <c r="B1617" t="s">
        <v>6</v>
      </c>
      <c r="C1617">
        <v>2013</v>
      </c>
      <c r="D1617" t="s">
        <v>4211</v>
      </c>
      <c r="E1617" t="s">
        <v>1726</v>
      </c>
      <c r="F1617" t="s">
        <v>1727</v>
      </c>
      <c r="G1617" t="str">
        <f>CONCATENATE(A1617,B1617,C1617,D1617,E1617)</f>
        <v>Populationévolution-structure-population2013communeP13_POP1524_IRAN2P</v>
      </c>
      <c r="H1617" t="e">
        <f>VLOOKUP($G:$G,#REF!,1,FALSE)</f>
        <v>#REF!</v>
      </c>
    </row>
    <row r="1618" spans="1:8" x14ac:dyDescent="0.25">
      <c r="A1618" t="s">
        <v>5</v>
      </c>
      <c r="B1618" t="s">
        <v>6</v>
      </c>
      <c r="C1618">
        <v>2013</v>
      </c>
      <c r="D1618" t="s">
        <v>4211</v>
      </c>
      <c r="E1618" t="s">
        <v>1730</v>
      </c>
      <c r="F1618" t="s">
        <v>1731</v>
      </c>
      <c r="G1618" t="str">
        <f t="shared" si="163"/>
        <v>Populationévolution-structure-population2013commune</v>
      </c>
      <c r="H1618" t="e">
        <f>VLOOKUP($G:$G,#REF!,1,FALSE)</f>
        <v>#REF!</v>
      </c>
    </row>
    <row r="1619" spans="1:8" x14ac:dyDescent="0.25">
      <c r="A1619" t="s">
        <v>231</v>
      </c>
      <c r="B1619" t="s">
        <v>401</v>
      </c>
      <c r="C1619">
        <v>2015</v>
      </c>
      <c r="D1619" t="s">
        <v>4212</v>
      </c>
      <c r="E1619" t="s">
        <v>1032</v>
      </c>
      <c r="F1619" t="s">
        <v>1033</v>
      </c>
      <c r="G1619" t="str">
        <f>CONCATENATE(A1619,B1619,C1619,D1619,E1619)</f>
        <v>Conditions de vie-SociétéVacances Loisirs2015irisNB_F101</v>
      </c>
      <c r="H1619" t="e">
        <f>VLOOKUP($G:$G,#REF!,1,FALSE)</f>
        <v>#REF!</v>
      </c>
    </row>
    <row r="1620" spans="1:8" x14ac:dyDescent="0.25">
      <c r="A1620" t="s">
        <v>5</v>
      </c>
      <c r="B1620" t="s">
        <v>835</v>
      </c>
      <c r="C1620">
        <v>2011</v>
      </c>
      <c r="D1620" t="s">
        <v>4212</v>
      </c>
      <c r="E1620" t="s">
        <v>2001</v>
      </c>
      <c r="F1620" t="s">
        <v>2002</v>
      </c>
      <c r="G1620" t="str">
        <f t="shared" si="163"/>
        <v>PopulationCouples - Familles - Ménages2011iris</v>
      </c>
      <c r="H1620" t="e">
        <f>VLOOKUP($G:$G,#REF!,1,FALSE)</f>
        <v>#REF!</v>
      </c>
    </row>
    <row r="1621" spans="1:8" x14ac:dyDescent="0.25">
      <c r="A1621" t="s">
        <v>637</v>
      </c>
      <c r="B1621" t="s">
        <v>2628</v>
      </c>
      <c r="C1621">
        <v>2012</v>
      </c>
      <c r="D1621" t="s">
        <v>4212</v>
      </c>
      <c r="E1621" t="s">
        <v>3647</v>
      </c>
      <c r="F1621" t="s">
        <v>3648</v>
      </c>
      <c r="G1621" t="str">
        <f t="shared" si="163"/>
        <v>Travail EmploiActivité des résidents2012iris</v>
      </c>
      <c r="H1621" t="e">
        <f>VLOOKUP($G:$G,#REF!,1,FALSE)</f>
        <v>#REF!</v>
      </c>
    </row>
    <row r="1622" spans="1:8" x14ac:dyDescent="0.25">
      <c r="A1622" t="s">
        <v>514</v>
      </c>
      <c r="B1622" t="s">
        <v>515</v>
      </c>
      <c r="C1622">
        <v>2010</v>
      </c>
      <c r="D1622" t="s">
        <v>4212</v>
      </c>
      <c r="E1622" t="s">
        <v>1899</v>
      </c>
      <c r="F1622" t="s">
        <v>1900</v>
      </c>
      <c r="G1622" t="str">
        <f t="shared" ref="G1622:G1625" si="166">CONCATENATE(A1622,B1622,C1622,D1622,E1622)</f>
        <v>Enseignement-EducationDiplômes - Formation2010irisP10_HNSCOL15P_BEPC</v>
      </c>
      <c r="H1622" t="e">
        <f>VLOOKUP($G:$G,#REF!,1,FALSE)</f>
        <v>#REF!</v>
      </c>
    </row>
    <row r="1623" spans="1:8" x14ac:dyDescent="0.25">
      <c r="A1623" t="s">
        <v>5</v>
      </c>
      <c r="B1623" t="s">
        <v>6</v>
      </c>
      <c r="C1623">
        <v>2013</v>
      </c>
      <c r="D1623" t="s">
        <v>4211</v>
      </c>
      <c r="E1623" t="s">
        <v>2210</v>
      </c>
      <c r="F1623" t="s">
        <v>2211</v>
      </c>
      <c r="G1623" t="str">
        <f t="shared" si="166"/>
        <v>Populationévolution-structure-population2013communeP13_POP01P_IRAN7</v>
      </c>
      <c r="H1623" t="e">
        <f>VLOOKUP($G:$G,#REF!,1,FALSE)</f>
        <v>#REF!</v>
      </c>
    </row>
    <row r="1624" spans="1:8" x14ac:dyDescent="0.25">
      <c r="A1624" t="s">
        <v>5</v>
      </c>
      <c r="B1624" t="s">
        <v>6</v>
      </c>
      <c r="C1624">
        <v>2013</v>
      </c>
      <c r="D1624" t="s">
        <v>4211</v>
      </c>
      <c r="E1624" t="s">
        <v>1736</v>
      </c>
      <c r="F1624" t="s">
        <v>1737</v>
      </c>
      <c r="G1624" t="str">
        <f t="shared" si="166"/>
        <v>Populationévolution-structure-population2013communeP13_POP01P_IRAN4</v>
      </c>
      <c r="H1624" t="e">
        <f>VLOOKUP($G:$G,#REF!,1,FALSE)</f>
        <v>#REF!</v>
      </c>
    </row>
    <row r="1625" spans="1:8" x14ac:dyDescent="0.25">
      <c r="A1625" t="s">
        <v>637</v>
      </c>
      <c r="B1625" t="s">
        <v>2628</v>
      </c>
      <c r="C1625">
        <v>2012</v>
      </c>
      <c r="D1625" t="s">
        <v>4212</v>
      </c>
      <c r="E1625" t="s">
        <v>3613</v>
      </c>
      <c r="F1625" t="s">
        <v>3614</v>
      </c>
      <c r="G1625" t="str">
        <f t="shared" si="166"/>
        <v>Travail EmploiActivité des résidents2012irisC12_ACTOCC15P_TCOM</v>
      </c>
      <c r="H1625" t="e">
        <f>VLOOKUP($G:$G,#REF!,1,FALSE)</f>
        <v>#REF!</v>
      </c>
    </row>
    <row r="1626" spans="1:8" x14ac:dyDescent="0.25">
      <c r="A1626" t="s">
        <v>5</v>
      </c>
      <c r="B1626" t="s">
        <v>6</v>
      </c>
      <c r="C1626">
        <v>2013</v>
      </c>
      <c r="D1626" t="s">
        <v>4211</v>
      </c>
      <c r="E1626" t="s">
        <v>1738</v>
      </c>
      <c r="F1626" t="s">
        <v>1739</v>
      </c>
      <c r="G1626" t="str">
        <f t="shared" si="163"/>
        <v>Populationévolution-structure-population2013commune</v>
      </c>
      <c r="H1626" t="e">
        <f>VLOOKUP($G:$G,#REF!,1,FALSE)</f>
        <v>#REF!</v>
      </c>
    </row>
    <row r="1627" spans="1:8" x14ac:dyDescent="0.25">
      <c r="A1627" t="s">
        <v>1105</v>
      </c>
      <c r="B1627" t="s">
        <v>3142</v>
      </c>
      <c r="C1627">
        <v>2015</v>
      </c>
      <c r="D1627" t="s">
        <v>4212</v>
      </c>
      <c r="E1627" t="s">
        <v>1562</v>
      </c>
      <c r="F1627" t="s">
        <v>1563</v>
      </c>
      <c r="G1627" t="str">
        <f>CONCATENATE(A1627,B1627,C1627,D1627,E1627)</f>
        <v>SantéServices action sociale2015irisNB_D604</v>
      </c>
      <c r="H1627" t="e">
        <f>VLOOKUP($G:$G,#REF!,1,FALSE)</f>
        <v>#REF!</v>
      </c>
    </row>
    <row r="1628" spans="1:8" x14ac:dyDescent="0.25">
      <c r="A1628" t="s">
        <v>5</v>
      </c>
      <c r="B1628" t="s">
        <v>6</v>
      </c>
      <c r="C1628">
        <v>2013</v>
      </c>
      <c r="D1628" t="s">
        <v>4211</v>
      </c>
      <c r="E1628" t="s">
        <v>1742</v>
      </c>
      <c r="F1628" t="s">
        <v>1743</v>
      </c>
      <c r="G1628" t="str">
        <f t="shared" si="163"/>
        <v>Populationévolution-structure-population2013commune</v>
      </c>
      <c r="H1628" t="e">
        <f>VLOOKUP($G:$G,#REF!,1,FALSE)</f>
        <v>#REF!</v>
      </c>
    </row>
    <row r="1629" spans="1:8" hidden="1" x14ac:dyDescent="0.25">
      <c r="A1629" t="s">
        <v>5</v>
      </c>
      <c r="B1629" t="s">
        <v>835</v>
      </c>
      <c r="C1629">
        <v>2013</v>
      </c>
      <c r="D1629" t="s">
        <v>4211</v>
      </c>
      <c r="E1629" t="s">
        <v>918</v>
      </c>
      <c r="F1629" t="s">
        <v>919</v>
      </c>
      <c r="G1629" t="str">
        <f t="shared" si="163"/>
        <v>PopulationCouples - Familles - Ménages2013commune</v>
      </c>
      <c r="H1629" t="e">
        <f>VLOOKUP($G:$G,#REF!,1,FALSE)</f>
        <v>#REF!</v>
      </c>
    </row>
    <row r="1630" spans="1:8" x14ac:dyDescent="0.25">
      <c r="A1630" t="s">
        <v>157</v>
      </c>
      <c r="B1630" t="s">
        <v>158</v>
      </c>
      <c r="C1630">
        <v>2013</v>
      </c>
      <c r="D1630" t="s">
        <v>4211</v>
      </c>
      <c r="E1630" t="s">
        <v>1398</v>
      </c>
      <c r="F1630" t="s">
        <v>1399</v>
      </c>
      <c r="G1630" t="str">
        <f>CONCATENATE(A1630,B1630,C1630,D1630,E1630)</f>
        <v>EntrepriseCaractéristiques des entreprises et établissements2013communeETPBE113</v>
      </c>
      <c r="H1630" t="e">
        <f>VLOOKUP($G:$G,#REF!,1,FALSE)</f>
        <v>#REF!</v>
      </c>
    </row>
    <row r="1631" spans="1:8" hidden="1" x14ac:dyDescent="0.25">
      <c r="A1631" t="s">
        <v>5</v>
      </c>
      <c r="B1631" t="s">
        <v>6</v>
      </c>
      <c r="C1631">
        <v>2007</v>
      </c>
      <c r="D1631" t="s">
        <v>4211</v>
      </c>
      <c r="E1631" t="s">
        <v>1253</v>
      </c>
      <c r="F1631" t="s">
        <v>1241</v>
      </c>
      <c r="G1631" t="str">
        <f t="shared" si="163"/>
        <v>Populationévolution-structure-population2007commune</v>
      </c>
      <c r="H1631" t="e">
        <f>VLOOKUP($G:$G,#REF!,1,FALSE)</f>
        <v>#REF!</v>
      </c>
    </row>
    <row r="1632" spans="1:8" x14ac:dyDescent="0.25">
      <c r="A1632" t="s">
        <v>5</v>
      </c>
      <c r="B1632" t="s">
        <v>6</v>
      </c>
      <c r="C1632">
        <v>2013</v>
      </c>
      <c r="D1632" t="s">
        <v>4211</v>
      </c>
      <c r="E1632" t="s">
        <v>2619</v>
      </c>
      <c r="F1632" t="s">
        <v>2620</v>
      </c>
      <c r="G1632" t="str">
        <f>CONCATENATE(A1632,B1632,C1632,D1632,E1632)</f>
        <v>Populationévolution-structure-population2013communeP13_F6074</v>
      </c>
      <c r="H1632" t="e">
        <f>VLOOKUP($G:$G,#REF!,1,FALSE)</f>
        <v>#REF!</v>
      </c>
    </row>
    <row r="1633" spans="1:8" hidden="1" x14ac:dyDescent="0.25">
      <c r="A1633" t="s">
        <v>373</v>
      </c>
      <c r="B1633" t="s">
        <v>374</v>
      </c>
      <c r="C1633">
        <v>2012</v>
      </c>
      <c r="D1633" t="s">
        <v>4211</v>
      </c>
      <c r="E1633" t="s">
        <v>389</v>
      </c>
      <c r="F1633" t="s">
        <v>390</v>
      </c>
      <c r="G1633" t="str">
        <f t="shared" si="163"/>
        <v>Revenus SalairesRevenus - Niveaux de vie - Patrimoine2012commune</v>
      </c>
      <c r="H1633" t="e">
        <f>VLOOKUP($G:$G,#REF!,1,FALSE)</f>
        <v>#REF!</v>
      </c>
    </row>
    <row r="1634" spans="1:8" x14ac:dyDescent="0.25">
      <c r="A1634" t="s">
        <v>231</v>
      </c>
      <c r="B1634" t="s">
        <v>232</v>
      </c>
      <c r="C1634">
        <v>2013</v>
      </c>
      <c r="D1634" t="s">
        <v>4212</v>
      </c>
      <c r="E1634" t="s">
        <v>792</v>
      </c>
      <c r="F1634" t="s">
        <v>4504</v>
      </c>
      <c r="G1634" t="str">
        <f>CONCATENATE(A1634,B1634,C1634,D1634,E1634)</f>
        <v>Conditions de vie-SociétéLogement2013irisP13_RP_ACHTOT</v>
      </c>
      <c r="H1634" t="e">
        <f>VLOOKUP($G:$G,#REF!,1,FALSE)</f>
        <v>#REF!</v>
      </c>
    </row>
    <row r="1635" spans="1:8" x14ac:dyDescent="0.25">
      <c r="A1635" t="s">
        <v>5</v>
      </c>
      <c r="B1635" t="s">
        <v>6</v>
      </c>
      <c r="C1635">
        <v>2011</v>
      </c>
      <c r="D1635" t="s">
        <v>4211</v>
      </c>
      <c r="E1635" t="s">
        <v>2926</v>
      </c>
      <c r="F1635" t="s">
        <v>2927</v>
      </c>
      <c r="G1635" t="str">
        <f t="shared" si="163"/>
        <v>Populationévolution-structure-population2011commune</v>
      </c>
      <c r="H1635" t="e">
        <f>VLOOKUP($G:$G,#REF!,1,FALSE)</f>
        <v>#REF!</v>
      </c>
    </row>
    <row r="1636" spans="1:8" x14ac:dyDescent="0.25">
      <c r="A1636" t="s">
        <v>5</v>
      </c>
      <c r="B1636" t="s">
        <v>6</v>
      </c>
      <c r="C1636">
        <v>2013</v>
      </c>
      <c r="D1636" t="s">
        <v>4211</v>
      </c>
      <c r="E1636" t="s">
        <v>1754</v>
      </c>
      <c r="F1636" t="s">
        <v>1755</v>
      </c>
      <c r="G1636" t="str">
        <f t="shared" si="163"/>
        <v>Populationévolution-structure-population2013commune</v>
      </c>
      <c r="H1636" t="e">
        <f>VLOOKUP($G:$G,#REF!,1,FALSE)</f>
        <v>#REF!</v>
      </c>
    </row>
    <row r="1637" spans="1:8" x14ac:dyDescent="0.25">
      <c r="A1637" t="s">
        <v>5</v>
      </c>
      <c r="B1637" t="s">
        <v>6</v>
      </c>
      <c r="C1637">
        <v>2011</v>
      </c>
      <c r="D1637" t="s">
        <v>4211</v>
      </c>
      <c r="E1637" t="s">
        <v>3082</v>
      </c>
      <c r="F1637" t="s">
        <v>3083</v>
      </c>
      <c r="G1637" t="str">
        <f t="shared" ref="G1637:G1639" si="167">CONCATENATE(A1637,B1637,C1637,D1637,E1637)</f>
        <v>Populationévolution-structure-population2011communeP11_H7589</v>
      </c>
      <c r="H1637" t="e">
        <f>VLOOKUP($G:$G,#REF!,1,FALSE)</f>
        <v>#REF!</v>
      </c>
    </row>
    <row r="1638" spans="1:8" x14ac:dyDescent="0.25">
      <c r="A1638" t="s">
        <v>5</v>
      </c>
      <c r="B1638" t="s">
        <v>835</v>
      </c>
      <c r="C1638">
        <v>2010</v>
      </c>
      <c r="D1638" t="s">
        <v>4211</v>
      </c>
      <c r="E1638" t="s">
        <v>4505</v>
      </c>
      <c r="F1638" t="s">
        <v>4506</v>
      </c>
      <c r="G1638" t="str">
        <f t="shared" si="167"/>
        <v>PopulationCouples - Familles - Ménages2010communeP10_POP2539</v>
      </c>
      <c r="H1638" t="e">
        <f>VLOOKUP($G:$G,#REF!,1,FALSE)</f>
        <v>#REF!</v>
      </c>
    </row>
    <row r="1639" spans="1:8" x14ac:dyDescent="0.25">
      <c r="A1639" t="s">
        <v>5</v>
      </c>
      <c r="B1639" t="s">
        <v>6</v>
      </c>
      <c r="C1639">
        <v>2011</v>
      </c>
      <c r="D1639" t="s">
        <v>4211</v>
      </c>
      <c r="E1639" t="s">
        <v>3090</v>
      </c>
      <c r="F1639" t="s">
        <v>3091</v>
      </c>
      <c r="G1639" t="str">
        <f t="shared" si="167"/>
        <v>Populationévolution-structure-population2011communeP11_H4559</v>
      </c>
      <c r="H1639" t="e">
        <f>VLOOKUP($G:$G,#REF!,1,FALSE)</f>
        <v>#REF!</v>
      </c>
    </row>
    <row r="1640" spans="1:8" x14ac:dyDescent="0.25">
      <c r="A1640" t="s">
        <v>5</v>
      </c>
      <c r="B1640" t="s">
        <v>6</v>
      </c>
      <c r="C1640">
        <v>2013</v>
      </c>
      <c r="D1640" t="s">
        <v>4211</v>
      </c>
      <c r="E1640" t="s">
        <v>1756</v>
      </c>
      <c r="F1640" t="s">
        <v>1757</v>
      </c>
      <c r="G1640" t="str">
        <f t="shared" si="163"/>
        <v>Populationévolution-structure-population2013commune</v>
      </c>
      <c r="H1640" t="e">
        <f>VLOOKUP($G:$G,#REF!,1,FALSE)</f>
        <v>#REF!</v>
      </c>
    </row>
    <row r="1641" spans="1:8" x14ac:dyDescent="0.25">
      <c r="A1641" t="s">
        <v>5</v>
      </c>
      <c r="B1641" t="s">
        <v>835</v>
      </c>
      <c r="C1641">
        <v>2010</v>
      </c>
      <c r="D1641" t="s">
        <v>4211</v>
      </c>
      <c r="E1641" t="s">
        <v>2822</v>
      </c>
      <c r="F1641" t="s">
        <v>2823</v>
      </c>
      <c r="G1641" t="str">
        <f t="shared" ref="G1641:G1646" si="168">CONCATENATE(A1641,B1641,C1641,D1641,E1641)</f>
        <v>PopulationCouples - Familles - Ménages2010communeP10_POP5564</v>
      </c>
      <c r="H1641" t="e">
        <f>VLOOKUP($G:$G,#REF!,1,FALSE)</f>
        <v>#REF!</v>
      </c>
    </row>
    <row r="1642" spans="1:8" x14ac:dyDescent="0.25">
      <c r="A1642" t="s">
        <v>5</v>
      </c>
      <c r="B1642" t="s">
        <v>6</v>
      </c>
      <c r="C1642">
        <v>2007</v>
      </c>
      <c r="D1642" t="s">
        <v>4211</v>
      </c>
      <c r="E1642" t="s">
        <v>29</v>
      </c>
      <c r="F1642" t="s">
        <v>30</v>
      </c>
      <c r="G1642" t="str">
        <f t="shared" si="168"/>
        <v>Populationévolution-structure-population2007communeC07_POP1524_CS8</v>
      </c>
      <c r="H1642" t="e">
        <f>VLOOKUP($G:$G,#REF!,1,FALSE)</f>
        <v>#REF!</v>
      </c>
    </row>
    <row r="1643" spans="1:8" x14ac:dyDescent="0.25">
      <c r="A1643" t="s">
        <v>5</v>
      </c>
      <c r="B1643" t="s">
        <v>6</v>
      </c>
      <c r="C1643">
        <v>2013</v>
      </c>
      <c r="D1643" t="s">
        <v>4211</v>
      </c>
      <c r="E1643" t="s">
        <v>1762</v>
      </c>
      <c r="F1643" t="s">
        <v>1763</v>
      </c>
      <c r="G1643" t="str">
        <f t="shared" si="168"/>
        <v>Populationévolution-structure-population2013communeP13_H2064</v>
      </c>
      <c r="H1643" t="e">
        <f>VLOOKUP($G:$G,#REF!,1,FALSE)</f>
        <v>#REF!</v>
      </c>
    </row>
    <row r="1644" spans="1:8" x14ac:dyDescent="0.25">
      <c r="A1644" t="s">
        <v>5</v>
      </c>
      <c r="B1644" t="s">
        <v>6</v>
      </c>
      <c r="C1644">
        <v>2013</v>
      </c>
      <c r="D1644" t="s">
        <v>4211</v>
      </c>
      <c r="E1644" t="s">
        <v>3540</v>
      </c>
      <c r="F1644" t="s">
        <v>3541</v>
      </c>
      <c r="G1644" t="str">
        <f t="shared" si="168"/>
        <v>Populationévolution-structure-population2013communeP13_H90P</v>
      </c>
      <c r="H1644" t="e">
        <f>VLOOKUP($G:$G,#REF!,1,FALSE)</f>
        <v>#REF!</v>
      </c>
    </row>
    <row r="1645" spans="1:8" x14ac:dyDescent="0.25">
      <c r="A1645" t="s">
        <v>514</v>
      </c>
      <c r="B1645" t="s">
        <v>515</v>
      </c>
      <c r="C1645">
        <v>2011</v>
      </c>
      <c r="D1645" t="s">
        <v>4212</v>
      </c>
      <c r="E1645" t="s">
        <v>4111</v>
      </c>
      <c r="F1645" t="s">
        <v>4112</v>
      </c>
      <c r="G1645" t="str">
        <f t="shared" si="168"/>
        <v>Enseignement-EducationDiplômes - Formation2011irisP11_FNSCOL15P</v>
      </c>
      <c r="H1645" t="e">
        <f>VLOOKUP($G:$G,#REF!,1,FALSE)</f>
        <v>#REF!</v>
      </c>
    </row>
    <row r="1646" spans="1:8" x14ac:dyDescent="0.25">
      <c r="A1646" t="s">
        <v>5</v>
      </c>
      <c r="B1646" t="s">
        <v>835</v>
      </c>
      <c r="C1646">
        <v>2013</v>
      </c>
      <c r="D1646" t="s">
        <v>4211</v>
      </c>
      <c r="E1646" t="s">
        <v>855</v>
      </c>
      <c r="F1646" t="s">
        <v>856</v>
      </c>
      <c r="G1646" t="str">
        <f t="shared" si="168"/>
        <v>PopulationCouples - Familles - Ménages2013communeC13_MEN_CS2</v>
      </c>
      <c r="H1646" t="e">
        <f>VLOOKUP($G:$G,#REF!,1,FALSE)</f>
        <v>#REF!</v>
      </c>
    </row>
    <row r="1647" spans="1:8" x14ac:dyDescent="0.25">
      <c r="A1647" t="s">
        <v>231</v>
      </c>
      <c r="B1647" t="s">
        <v>232</v>
      </c>
      <c r="C1647">
        <v>2012</v>
      </c>
      <c r="D1647" t="s">
        <v>4212</v>
      </c>
      <c r="E1647" t="s">
        <v>2327</v>
      </c>
      <c r="F1647" t="s">
        <v>2328</v>
      </c>
      <c r="G1647" t="str">
        <f t="shared" si="163"/>
        <v>Conditions de vie-SociétéLogement2012iris</v>
      </c>
      <c r="H1647" t="e">
        <f>VLOOKUP($G:$G,#REF!,1,FALSE)</f>
        <v>#REF!</v>
      </c>
    </row>
    <row r="1648" spans="1:8" x14ac:dyDescent="0.25">
      <c r="A1648" t="s">
        <v>5</v>
      </c>
      <c r="B1648" t="s">
        <v>835</v>
      </c>
      <c r="C1648">
        <v>2012</v>
      </c>
      <c r="D1648" t="s">
        <v>4211</v>
      </c>
      <c r="E1648" t="s">
        <v>2697</v>
      </c>
      <c r="F1648" t="s">
        <v>2698</v>
      </c>
      <c r="G1648" t="str">
        <f t="shared" si="163"/>
        <v>PopulationCouples - Familles - Ménages2012commune</v>
      </c>
      <c r="H1648" t="e">
        <f>VLOOKUP($G:$G,#REF!,1,FALSE)</f>
        <v>#REF!</v>
      </c>
    </row>
    <row r="1649" spans="1:8" x14ac:dyDescent="0.25">
      <c r="A1649" t="s">
        <v>5</v>
      </c>
      <c r="B1649" t="s">
        <v>6</v>
      </c>
      <c r="C1649">
        <v>2007</v>
      </c>
      <c r="D1649" t="s">
        <v>4211</v>
      </c>
      <c r="E1649" t="s">
        <v>23</v>
      </c>
      <c r="F1649" t="s">
        <v>24</v>
      </c>
      <c r="G1649" t="str">
        <f t="shared" ref="G1649:G1652" si="169">CONCATENATE(A1649,B1649,C1649,D1649,E1649)</f>
        <v>Populationévolution-structure-population2007communeC07_POP2554_CS3</v>
      </c>
      <c r="H1649" t="e">
        <f>VLOOKUP($G:$G,#REF!,1,FALSE)</f>
        <v>#REF!</v>
      </c>
    </row>
    <row r="1650" spans="1:8" x14ac:dyDescent="0.25">
      <c r="A1650" t="s">
        <v>5</v>
      </c>
      <c r="B1650" t="s">
        <v>6</v>
      </c>
      <c r="C1650">
        <v>2011</v>
      </c>
      <c r="D1650" t="s">
        <v>4211</v>
      </c>
      <c r="E1650" t="s">
        <v>3403</v>
      </c>
      <c r="F1650" t="s">
        <v>3404</v>
      </c>
      <c r="G1650" t="str">
        <f t="shared" si="169"/>
        <v>Populationévolution-structure-population2011communeC11_POP15P_CS5</v>
      </c>
      <c r="H1650" t="e">
        <f>VLOOKUP($G:$G,#REF!,1,FALSE)</f>
        <v>#REF!</v>
      </c>
    </row>
    <row r="1651" spans="1:8" x14ac:dyDescent="0.25">
      <c r="A1651" t="s">
        <v>514</v>
      </c>
      <c r="B1651" t="s">
        <v>515</v>
      </c>
      <c r="C1651">
        <v>2013</v>
      </c>
      <c r="D1651" t="s">
        <v>4211</v>
      </c>
      <c r="E1651" t="s">
        <v>525</v>
      </c>
      <c r="F1651" t="s">
        <v>4166</v>
      </c>
      <c r="G1651" t="str">
        <f t="shared" si="169"/>
        <v>Enseignement-EducationDiplômes - Formation2013communeP13_HNSCOL15P</v>
      </c>
      <c r="H1651" t="e">
        <f>VLOOKUP($G:$G,#REF!,1,FALSE)</f>
        <v>#REF!</v>
      </c>
    </row>
    <row r="1652" spans="1:8" x14ac:dyDescent="0.25">
      <c r="A1652" t="s">
        <v>5</v>
      </c>
      <c r="B1652" t="s">
        <v>6</v>
      </c>
      <c r="C1652">
        <v>2013</v>
      </c>
      <c r="D1652" t="s">
        <v>4211</v>
      </c>
      <c r="E1652" t="s">
        <v>2793</v>
      </c>
      <c r="F1652" t="s">
        <v>2794</v>
      </c>
      <c r="G1652" t="str">
        <f t="shared" si="169"/>
        <v>Populationévolution-structure-population2013communeP13_H6074</v>
      </c>
      <c r="H1652" t="e">
        <f>VLOOKUP($G:$G,#REF!,1,FALSE)</f>
        <v>#REF!</v>
      </c>
    </row>
    <row r="1653" spans="1:8" x14ac:dyDescent="0.25">
      <c r="A1653" t="s">
        <v>5</v>
      </c>
      <c r="B1653" t="s">
        <v>835</v>
      </c>
      <c r="C1653">
        <v>2010</v>
      </c>
      <c r="D1653" t="s">
        <v>4212</v>
      </c>
      <c r="E1653" t="s">
        <v>2777</v>
      </c>
      <c r="F1653" t="s">
        <v>2778</v>
      </c>
      <c r="G1653" t="str">
        <f t="shared" si="163"/>
        <v>PopulationCouples - Familles - Ménages2010iris</v>
      </c>
      <c r="H1653" t="e">
        <f>VLOOKUP($G:$G,#REF!,1,FALSE)</f>
        <v>#REF!</v>
      </c>
    </row>
    <row r="1654" spans="1:8" x14ac:dyDescent="0.25">
      <c r="A1654" t="s">
        <v>5</v>
      </c>
      <c r="B1654" t="s">
        <v>6</v>
      </c>
      <c r="C1654">
        <v>2013</v>
      </c>
      <c r="D1654" t="s">
        <v>4211</v>
      </c>
      <c r="E1654" t="s">
        <v>1768</v>
      </c>
      <c r="F1654" t="s">
        <v>1769</v>
      </c>
      <c r="G1654" t="str">
        <f>CONCATENATE(A1654,B1654,C1654,D1654,E1654)</f>
        <v>Populationévolution-structure-population2013communeP13_H4559</v>
      </c>
      <c r="H1654" t="e">
        <f>VLOOKUP($G:$G,#REF!,1,FALSE)</f>
        <v>#REF!</v>
      </c>
    </row>
    <row r="1655" spans="1:8" x14ac:dyDescent="0.25">
      <c r="A1655" t="s">
        <v>514</v>
      </c>
      <c r="B1655" t="s">
        <v>2183</v>
      </c>
      <c r="C1655">
        <v>2012</v>
      </c>
      <c r="D1655" t="s">
        <v>4212</v>
      </c>
      <c r="E1655" t="s">
        <v>2795</v>
      </c>
      <c r="F1655" t="s">
        <v>2796</v>
      </c>
      <c r="G1655" t="str">
        <f t="shared" si="163"/>
        <v>Enseignement-EducationDiplÃ´mes - Formation2012iris</v>
      </c>
      <c r="H1655" t="e">
        <f>VLOOKUP($G:$G,#REF!,1,FALSE)</f>
        <v>#REF!</v>
      </c>
    </row>
    <row r="1656" spans="1:8" x14ac:dyDescent="0.25">
      <c r="A1656" t="s">
        <v>5</v>
      </c>
      <c r="B1656" t="s">
        <v>6</v>
      </c>
      <c r="C1656">
        <v>2013</v>
      </c>
      <c r="D1656" t="s">
        <v>4211</v>
      </c>
      <c r="E1656" t="s">
        <v>1786</v>
      </c>
      <c r="F1656" t="s">
        <v>1787</v>
      </c>
      <c r="G1656" t="str">
        <f>CONCATENATE(A1656,B1656,C1656,D1656,E1656)</f>
        <v>Populationévolution-structure-population2013communeP13_POPH</v>
      </c>
      <c r="H1656" t="e">
        <f>VLOOKUP($G:$G,#REF!,1,FALSE)</f>
        <v>#REF!</v>
      </c>
    </row>
    <row r="1657" spans="1:8" x14ac:dyDescent="0.25">
      <c r="A1657" t="s">
        <v>5</v>
      </c>
      <c r="B1657" t="s">
        <v>6</v>
      </c>
      <c r="C1657">
        <v>2013</v>
      </c>
      <c r="D1657" t="s">
        <v>4211</v>
      </c>
      <c r="E1657" t="s">
        <v>1780</v>
      </c>
      <c r="F1657" t="s">
        <v>1781</v>
      </c>
      <c r="G1657" t="str">
        <f t="shared" si="163"/>
        <v>Populationévolution-structure-population2013commune</v>
      </c>
      <c r="H1657" t="e">
        <f>VLOOKUP($G:$G,#REF!,1,FALSE)</f>
        <v>#REF!</v>
      </c>
    </row>
    <row r="1658" spans="1:8" x14ac:dyDescent="0.25">
      <c r="A1658" t="s">
        <v>5</v>
      </c>
      <c r="B1658" t="s">
        <v>835</v>
      </c>
      <c r="C1658">
        <v>2010</v>
      </c>
      <c r="D1658" t="s">
        <v>4212</v>
      </c>
      <c r="E1658" t="s">
        <v>2149</v>
      </c>
      <c r="F1658" t="s">
        <v>2150</v>
      </c>
      <c r="G1658" t="str">
        <f t="shared" si="163"/>
        <v>PopulationCouples - Familles - Ménages2010iris</v>
      </c>
      <c r="H1658" t="e">
        <f>VLOOKUP($G:$G,#REF!,1,FALSE)</f>
        <v>#REF!</v>
      </c>
    </row>
    <row r="1659" spans="1:8" x14ac:dyDescent="0.25">
      <c r="A1659" t="s">
        <v>5</v>
      </c>
      <c r="B1659" t="s">
        <v>6</v>
      </c>
      <c r="C1659">
        <v>2013</v>
      </c>
      <c r="D1659" t="s">
        <v>4211</v>
      </c>
      <c r="E1659" t="s">
        <v>1782</v>
      </c>
      <c r="F1659" t="s">
        <v>1783</v>
      </c>
      <c r="G1659" t="str">
        <f>CONCATENATE(A1659,B1659,C1659,D1659,E1659)</f>
        <v>Populationévolution-structure-population2013communeP13_POP4559</v>
      </c>
      <c r="H1659" t="e">
        <f>VLOOKUP($G:$G,#REF!,1,FALSE)</f>
        <v>#REF!</v>
      </c>
    </row>
    <row r="1660" spans="1:8" x14ac:dyDescent="0.25">
      <c r="A1660" t="s">
        <v>5</v>
      </c>
      <c r="B1660" t="s">
        <v>6</v>
      </c>
      <c r="C1660">
        <v>2013</v>
      </c>
      <c r="D1660" t="s">
        <v>4211</v>
      </c>
      <c r="E1660" t="s">
        <v>4035</v>
      </c>
      <c r="F1660" t="s">
        <v>4036</v>
      </c>
      <c r="G1660" t="str">
        <f t="shared" si="163"/>
        <v>Populationévolution-structure-population2013commune</v>
      </c>
      <c r="H1660" t="e">
        <f>VLOOKUP($G:$G,#REF!,1,FALSE)</f>
        <v>#REF!</v>
      </c>
    </row>
    <row r="1661" spans="1:8" x14ac:dyDescent="0.25">
      <c r="A1661" t="s">
        <v>5</v>
      </c>
      <c r="B1661" t="s">
        <v>6</v>
      </c>
      <c r="C1661">
        <v>2013</v>
      </c>
      <c r="D1661" t="s">
        <v>4211</v>
      </c>
      <c r="E1661" t="s">
        <v>1788</v>
      </c>
      <c r="F1661" t="s">
        <v>1789</v>
      </c>
      <c r="G1661" t="str">
        <f t="shared" ref="G1661:G1662" si="170">CONCATENATE(A1661,B1661,C1661,D1661,E1661)</f>
        <v>Populationévolution-structure-population2013communeP13_POP0014</v>
      </c>
      <c r="H1661" t="e">
        <f>VLOOKUP($G:$G,#REF!,1,FALSE)</f>
        <v>#REF!</v>
      </c>
    </row>
    <row r="1662" spans="1:8" x14ac:dyDescent="0.25">
      <c r="A1662" t="s">
        <v>231</v>
      </c>
      <c r="B1662" t="s">
        <v>401</v>
      </c>
      <c r="C1662">
        <v>2015</v>
      </c>
      <c r="D1662" t="s">
        <v>4211</v>
      </c>
      <c r="E1662" t="s">
        <v>823</v>
      </c>
      <c r="F1662" t="s">
        <v>824</v>
      </c>
      <c r="G1662" t="str">
        <f t="shared" si="170"/>
        <v>Conditions de vie-SociétéVacances Loisirs2015communeNB_F114_NB_COU</v>
      </c>
      <c r="H1662" t="e">
        <f>VLOOKUP($G:$G,#REF!,1,FALSE)</f>
        <v>#REF!</v>
      </c>
    </row>
    <row r="1663" spans="1:8" hidden="1" x14ac:dyDescent="0.25">
      <c r="A1663" t="s">
        <v>231</v>
      </c>
      <c r="B1663" t="s">
        <v>232</v>
      </c>
      <c r="C1663">
        <v>2013</v>
      </c>
      <c r="D1663" t="s">
        <v>4211</v>
      </c>
      <c r="E1663" t="s">
        <v>729</v>
      </c>
      <c r="F1663" t="s">
        <v>730</v>
      </c>
      <c r="G1663" t="str">
        <f t="shared" si="163"/>
        <v>Conditions de vie-SociétéLogement2013commune</v>
      </c>
      <c r="H1663" t="e">
        <f>VLOOKUP($G:$G,#REF!,1,FALSE)</f>
        <v>#REF!</v>
      </c>
    </row>
    <row r="1664" spans="1:8" x14ac:dyDescent="0.25">
      <c r="A1664" t="s">
        <v>5</v>
      </c>
      <c r="B1664" t="s">
        <v>835</v>
      </c>
      <c r="C1664">
        <v>2011</v>
      </c>
      <c r="D1664" t="s">
        <v>4211</v>
      </c>
      <c r="E1664" t="s">
        <v>1995</v>
      </c>
      <c r="F1664" t="s">
        <v>1996</v>
      </c>
      <c r="G1664" t="str">
        <f t="shared" ref="G1664:G1665" si="171">CONCATENATE(A1664,B1664,C1664,D1664,E1664)</f>
        <v>PopulationCouples - Familles - Ménages2011communeC11_PMEN_CS4</v>
      </c>
      <c r="H1664" t="e">
        <f>VLOOKUP($G:$G,#REF!,1,FALSE)</f>
        <v>#REF!</v>
      </c>
    </row>
    <row r="1665" spans="1:8" x14ac:dyDescent="0.25">
      <c r="A1665" t="s">
        <v>5</v>
      </c>
      <c r="B1665" t="s">
        <v>6</v>
      </c>
      <c r="C1665">
        <v>2013</v>
      </c>
      <c r="D1665" t="s">
        <v>4211</v>
      </c>
      <c r="E1665" t="s">
        <v>1294</v>
      </c>
      <c r="F1665" t="s">
        <v>2821</v>
      </c>
      <c r="G1665" t="str">
        <f t="shared" si="171"/>
        <v>Populationévolution-structure-population2013communeP13_POP</v>
      </c>
      <c r="H1665" t="e">
        <f>VLOOKUP($G:$G,#REF!,1,FALSE)</f>
        <v>#REF!</v>
      </c>
    </row>
    <row r="1666" spans="1:8" x14ac:dyDescent="0.25">
      <c r="A1666" t="s">
        <v>5</v>
      </c>
      <c r="B1666" t="s">
        <v>835</v>
      </c>
      <c r="C1666">
        <v>2011</v>
      </c>
      <c r="D1666" t="s">
        <v>4211</v>
      </c>
      <c r="E1666" t="s">
        <v>1997</v>
      </c>
      <c r="F1666" t="s">
        <v>1998</v>
      </c>
      <c r="G1666" t="str">
        <f t="shared" ref="G1666:G1727" si="172">CONCATENATE(A1666,B1666,C1666,D1666)</f>
        <v>PopulationCouples - Familles - Ménages2011commune</v>
      </c>
      <c r="H1666" t="e">
        <f>VLOOKUP($G:$G,#REF!,1,FALSE)</f>
        <v>#REF!</v>
      </c>
    </row>
    <row r="1667" spans="1:8" x14ac:dyDescent="0.25">
      <c r="A1667" t="s">
        <v>373</v>
      </c>
      <c r="B1667" t="s">
        <v>1076</v>
      </c>
      <c r="C1667">
        <v>2012</v>
      </c>
      <c r="D1667" t="s">
        <v>4211</v>
      </c>
      <c r="E1667" t="s">
        <v>375</v>
      </c>
      <c r="F1667" t="s">
        <v>376</v>
      </c>
      <c r="G1667" t="str">
        <f>CONCATENATE(A1667,B1667,C1667,D1667,E1667)</f>
        <v>Revenus SalairesPauvreté2012communeD912</v>
      </c>
      <c r="H1667" t="e">
        <f>VLOOKUP($G:$G,#REF!,1,FALSE)</f>
        <v>#REF!</v>
      </c>
    </row>
    <row r="1668" spans="1:8" x14ac:dyDescent="0.25">
      <c r="A1668" t="s">
        <v>5</v>
      </c>
      <c r="B1668" t="s">
        <v>6</v>
      </c>
      <c r="C1668">
        <v>2013</v>
      </c>
      <c r="D1668" t="s">
        <v>4211</v>
      </c>
      <c r="E1668" t="s">
        <v>3425</v>
      </c>
      <c r="F1668" t="s">
        <v>3426</v>
      </c>
      <c r="G1668" t="str">
        <f t="shared" si="172"/>
        <v>Populationévolution-structure-population2013commune</v>
      </c>
      <c r="H1668" t="e">
        <f>VLOOKUP($G:$G,#REF!,1,FALSE)</f>
        <v>#REF!</v>
      </c>
    </row>
    <row r="1669" spans="1:8" x14ac:dyDescent="0.25">
      <c r="A1669" t="s">
        <v>514</v>
      </c>
      <c r="B1669" t="s">
        <v>569</v>
      </c>
      <c r="C1669">
        <v>2015</v>
      </c>
      <c r="D1669" t="s">
        <v>4211</v>
      </c>
      <c r="E1669" t="s">
        <v>1127</v>
      </c>
      <c r="F1669" t="s">
        <v>1128</v>
      </c>
      <c r="G1669" t="str">
        <f t="shared" ref="G1669:G1674" si="173">CONCATENATE(A1669,B1669,C1669,D1669,E1669)</f>
        <v>Enseignement-EducationÉlèves	 établissements et enseignants2015communeNB_C201_NB_CANT</v>
      </c>
      <c r="H1669" t="e">
        <f>VLOOKUP($G:$G,#REF!,1,FALSE)</f>
        <v>#REF!</v>
      </c>
    </row>
    <row r="1670" spans="1:8" x14ac:dyDescent="0.25">
      <c r="A1670" t="s">
        <v>5</v>
      </c>
      <c r="B1670" t="s">
        <v>6</v>
      </c>
      <c r="C1670">
        <v>2011</v>
      </c>
      <c r="D1670" t="s">
        <v>4211</v>
      </c>
      <c r="E1670" t="s">
        <v>3072</v>
      </c>
      <c r="F1670" t="s">
        <v>3073</v>
      </c>
      <c r="G1670" t="str">
        <f t="shared" si="173"/>
        <v>Populationévolution-structure-population2011communeP11_F1529</v>
      </c>
      <c r="H1670" t="e">
        <f>VLOOKUP($G:$G,#REF!,1,FALSE)</f>
        <v>#REF!</v>
      </c>
    </row>
    <row r="1671" spans="1:8" x14ac:dyDescent="0.25">
      <c r="A1671" t="s">
        <v>373</v>
      </c>
      <c r="B1671" t="s">
        <v>1076</v>
      </c>
      <c r="C1671">
        <v>2012</v>
      </c>
      <c r="D1671" t="s">
        <v>4211</v>
      </c>
      <c r="E1671" t="s">
        <v>377</v>
      </c>
      <c r="F1671" t="s">
        <v>378</v>
      </c>
      <c r="G1671" t="str">
        <f t="shared" si="173"/>
        <v>Revenus SalairesPauvreté2012communeRD12</v>
      </c>
      <c r="H1671" t="e">
        <f>VLOOKUP($G:$G,#REF!,1,FALSE)</f>
        <v>#REF!</v>
      </c>
    </row>
    <row r="1672" spans="1:8" x14ac:dyDescent="0.25">
      <c r="A1672" t="s">
        <v>231</v>
      </c>
      <c r="B1672" t="s">
        <v>232</v>
      </c>
      <c r="C1672">
        <v>2013</v>
      </c>
      <c r="D1672" t="s">
        <v>4212</v>
      </c>
      <c r="E1672" t="s">
        <v>1389</v>
      </c>
      <c r="F1672" t="s">
        <v>4507</v>
      </c>
      <c r="G1672" t="str">
        <f t="shared" si="173"/>
        <v>Conditions de vie-SociétéLogement2013irisP13_NBPI_RP_ANEM10P</v>
      </c>
      <c r="H1672" t="e">
        <f>VLOOKUP($G:$G,#REF!,1,FALSE)</f>
        <v>#REF!</v>
      </c>
    </row>
    <row r="1673" spans="1:8" x14ac:dyDescent="0.25">
      <c r="A1673" t="s">
        <v>637</v>
      </c>
      <c r="B1673" t="s">
        <v>2628</v>
      </c>
      <c r="C1673">
        <v>2012</v>
      </c>
      <c r="D1673" t="s">
        <v>4212</v>
      </c>
      <c r="E1673" t="s">
        <v>3676</v>
      </c>
      <c r="F1673" t="s">
        <v>3677</v>
      </c>
      <c r="G1673" t="str">
        <f t="shared" si="173"/>
        <v>Travail EmploiActivité des résidents2012irisP12_FNSAL15P</v>
      </c>
      <c r="H1673" t="e">
        <f>VLOOKUP($G:$G,#REF!,1,FALSE)</f>
        <v>#REF!</v>
      </c>
    </row>
    <row r="1674" spans="1:8" x14ac:dyDescent="0.25">
      <c r="A1674" t="s">
        <v>373</v>
      </c>
      <c r="B1674" t="s">
        <v>1076</v>
      </c>
      <c r="C1674">
        <v>2012</v>
      </c>
      <c r="D1674" t="s">
        <v>4211</v>
      </c>
      <c r="E1674" t="s">
        <v>574</v>
      </c>
      <c r="F1674" t="s">
        <v>575</v>
      </c>
      <c r="G1674" t="str">
        <f t="shared" si="173"/>
        <v>Revenus SalairesPauvreté2012communePPSOC12</v>
      </c>
      <c r="H1674" t="e">
        <f>VLOOKUP($G:$G,#REF!,1,FALSE)</f>
        <v>#REF!</v>
      </c>
    </row>
    <row r="1675" spans="1:8" hidden="1" x14ac:dyDescent="0.25">
      <c r="A1675" t="s">
        <v>231</v>
      </c>
      <c r="B1675" t="s">
        <v>401</v>
      </c>
      <c r="C1675">
        <v>2015</v>
      </c>
      <c r="D1675" t="s">
        <v>4212</v>
      </c>
      <c r="E1675" t="s">
        <v>823</v>
      </c>
      <c r="F1675" t="s">
        <v>824</v>
      </c>
      <c r="G1675" t="str">
        <f t="shared" si="172"/>
        <v>Conditions de vie-SociétéVacances Loisirs2015iris</v>
      </c>
      <c r="H1675" t="e">
        <f>VLOOKUP($G:$G,#REF!,1,FALSE)</f>
        <v>#REF!</v>
      </c>
    </row>
    <row r="1676" spans="1:8" x14ac:dyDescent="0.25">
      <c r="A1676" t="s">
        <v>373</v>
      </c>
      <c r="B1676" t="s">
        <v>1076</v>
      </c>
      <c r="C1676">
        <v>2012</v>
      </c>
      <c r="D1676" t="s">
        <v>4211</v>
      </c>
      <c r="E1676" t="s">
        <v>816</v>
      </c>
      <c r="F1676" t="s">
        <v>817</v>
      </c>
      <c r="G1676" t="str">
        <f t="shared" ref="G1676:G1679" si="174">CONCATENATE(A1676,B1676,C1676,D1676,E1676)</f>
        <v>Revenus SalairesPauvreté2012communePPFAM12</v>
      </c>
      <c r="H1676" t="e">
        <f>VLOOKUP($G:$G,#REF!,1,FALSE)</f>
        <v>#REF!</v>
      </c>
    </row>
    <row r="1677" spans="1:8" x14ac:dyDescent="0.25">
      <c r="A1677" t="s">
        <v>373</v>
      </c>
      <c r="B1677" t="s">
        <v>1076</v>
      </c>
      <c r="C1677">
        <v>2012</v>
      </c>
      <c r="D1677" t="s">
        <v>4211</v>
      </c>
      <c r="E1677" t="s">
        <v>385</v>
      </c>
      <c r="F1677" t="s">
        <v>386</v>
      </c>
      <c r="G1677" t="str">
        <f t="shared" si="174"/>
        <v>Revenus SalairesPauvreté2012communePRA12</v>
      </c>
      <c r="H1677" t="e">
        <f>VLOOKUP($G:$G,#REF!,1,FALSE)</f>
        <v>#REF!</v>
      </c>
    </row>
    <row r="1678" spans="1:8" x14ac:dyDescent="0.25">
      <c r="A1678" t="s">
        <v>231</v>
      </c>
      <c r="B1678" t="s">
        <v>401</v>
      </c>
      <c r="C1678">
        <v>2015</v>
      </c>
      <c r="D1678" t="s">
        <v>4212</v>
      </c>
      <c r="E1678" t="s">
        <v>720</v>
      </c>
      <c r="F1678" t="s">
        <v>721</v>
      </c>
      <c r="G1678" t="str">
        <f t="shared" si="174"/>
        <v>Conditions de vie-SociétéVacances Loisirs2015irisNB_F103_NB_COU</v>
      </c>
      <c r="H1678" t="e">
        <f>VLOOKUP($G:$G,#REF!,1,FALSE)</f>
        <v>#REF!</v>
      </c>
    </row>
    <row r="1679" spans="1:8" x14ac:dyDescent="0.25">
      <c r="A1679" t="s">
        <v>231</v>
      </c>
      <c r="B1679" t="s">
        <v>401</v>
      </c>
      <c r="C1679">
        <v>2015</v>
      </c>
      <c r="D1679" t="s">
        <v>4211</v>
      </c>
      <c r="E1679" t="s">
        <v>982</v>
      </c>
      <c r="F1679" t="s">
        <v>983</v>
      </c>
      <c r="G1679" t="str">
        <f t="shared" si="174"/>
        <v>Conditions de vie-SociétéVacances Loisirs2015communeNB_F106</v>
      </c>
      <c r="H1679" t="e">
        <f>VLOOKUP($G:$G,#REF!,1,FALSE)</f>
        <v>#REF!</v>
      </c>
    </row>
    <row r="1680" spans="1:8" hidden="1" x14ac:dyDescent="0.25">
      <c r="A1680" t="s">
        <v>373</v>
      </c>
      <c r="B1680" t="s">
        <v>1076</v>
      </c>
      <c r="C1680">
        <v>2012</v>
      </c>
      <c r="D1680" t="s">
        <v>4211</v>
      </c>
      <c r="E1680" t="s">
        <v>387</v>
      </c>
      <c r="F1680" t="s">
        <v>388</v>
      </c>
      <c r="G1680" t="str">
        <f t="shared" si="172"/>
        <v>Revenus SalairesPauvreté2012commune</v>
      </c>
      <c r="H1680" t="e">
        <f>VLOOKUP($G:$G,#REF!,1,FALSE)</f>
        <v>#REF!</v>
      </c>
    </row>
    <row r="1681" spans="1:8" x14ac:dyDescent="0.25">
      <c r="A1681" t="s">
        <v>514</v>
      </c>
      <c r="B1681" t="s">
        <v>515</v>
      </c>
      <c r="C1681">
        <v>2011</v>
      </c>
      <c r="D1681" t="s">
        <v>4211</v>
      </c>
      <c r="E1681" t="s">
        <v>2249</v>
      </c>
      <c r="F1681" t="s">
        <v>4508</v>
      </c>
      <c r="G1681" t="str">
        <f>CONCATENATE(A1681,B1681,C1681,D1681,E1681)</f>
        <v>Enseignement-EducationDiplômes - Formation2011communeP11_NSCOL15P_BAC</v>
      </c>
      <c r="H1681" t="e">
        <f>VLOOKUP($G:$G,#REF!,1,FALSE)</f>
        <v>#REF!</v>
      </c>
    </row>
    <row r="1682" spans="1:8" x14ac:dyDescent="0.25">
      <c r="A1682" t="s">
        <v>637</v>
      </c>
      <c r="B1682" t="s">
        <v>2628</v>
      </c>
      <c r="C1682">
        <v>2010</v>
      </c>
      <c r="D1682" t="s">
        <v>4212</v>
      </c>
      <c r="E1682" t="s">
        <v>2447</v>
      </c>
      <c r="F1682" t="s">
        <v>2448</v>
      </c>
      <c r="G1682" t="str">
        <f t="shared" si="172"/>
        <v>Travail EmploiActivité des résidents2010iris</v>
      </c>
      <c r="H1682" t="e">
        <f>VLOOKUP($G:$G,#REF!,1,FALSE)</f>
        <v>#REF!</v>
      </c>
    </row>
    <row r="1683" spans="1:8" x14ac:dyDescent="0.25">
      <c r="A1683" t="s">
        <v>5</v>
      </c>
      <c r="B1683" t="s">
        <v>835</v>
      </c>
      <c r="C1683">
        <v>2011</v>
      </c>
      <c r="D1683" t="s">
        <v>4212</v>
      </c>
      <c r="E1683" t="s">
        <v>3012</v>
      </c>
      <c r="F1683" t="s">
        <v>3013</v>
      </c>
      <c r="G1683" t="str">
        <f t="shared" ref="G1683:G1687" si="175">CONCATENATE(A1683,B1683,C1683,D1683,E1683)</f>
        <v>PopulationCouples - Familles - Ménages2011irisC11_MEN_CS7</v>
      </c>
      <c r="H1683" t="e">
        <f>VLOOKUP($G:$G,#REF!,1,FALSE)</f>
        <v>#REF!</v>
      </c>
    </row>
    <row r="1684" spans="1:8" x14ac:dyDescent="0.25">
      <c r="A1684" t="s">
        <v>514</v>
      </c>
      <c r="B1684" t="s">
        <v>515</v>
      </c>
      <c r="C1684">
        <v>2010</v>
      </c>
      <c r="D1684" t="s">
        <v>4212</v>
      </c>
      <c r="E1684" t="s">
        <v>1903</v>
      </c>
      <c r="F1684" t="s">
        <v>1904</v>
      </c>
      <c r="G1684" t="str">
        <f t="shared" si="175"/>
        <v>Enseignement-EducationDiplômes - Formation2010irisP10_HNSCOL15P_DIPL0</v>
      </c>
      <c r="H1684" t="e">
        <f>VLOOKUP($G:$G,#REF!,1,FALSE)</f>
        <v>#REF!</v>
      </c>
    </row>
    <row r="1685" spans="1:8" x14ac:dyDescent="0.25">
      <c r="A1685" t="s">
        <v>373</v>
      </c>
      <c r="B1685" t="s">
        <v>1076</v>
      </c>
      <c r="C1685">
        <v>2012</v>
      </c>
      <c r="D1685" t="s">
        <v>4211</v>
      </c>
      <c r="E1685" t="s">
        <v>1094</v>
      </c>
      <c r="F1685" t="s">
        <v>1095</v>
      </c>
      <c r="G1685" t="str">
        <f t="shared" si="175"/>
        <v>Revenus SalairesPauvreté2012communeTP60TOL212</v>
      </c>
      <c r="H1685" t="e">
        <f>VLOOKUP($G:$G,#REF!,1,FALSE)</f>
        <v>#REF!</v>
      </c>
    </row>
    <row r="1686" spans="1:8" x14ac:dyDescent="0.25">
      <c r="A1686" t="s">
        <v>373</v>
      </c>
      <c r="B1686" t="s">
        <v>1076</v>
      </c>
      <c r="C1686">
        <v>2012</v>
      </c>
      <c r="D1686" t="s">
        <v>4211</v>
      </c>
      <c r="E1686" t="s">
        <v>383</v>
      </c>
      <c r="F1686" t="s">
        <v>384</v>
      </c>
      <c r="G1686" t="str">
        <f t="shared" si="175"/>
        <v>Revenus SalairesPauvreté2012communePTSAC12</v>
      </c>
      <c r="H1686" t="e">
        <f>VLOOKUP($G:$G,#REF!,1,FALSE)</f>
        <v>#REF!</v>
      </c>
    </row>
    <row r="1687" spans="1:8" x14ac:dyDescent="0.25">
      <c r="A1687" t="s">
        <v>5</v>
      </c>
      <c r="B1687" t="s">
        <v>835</v>
      </c>
      <c r="C1687">
        <v>2010</v>
      </c>
      <c r="D1687" t="s">
        <v>4212</v>
      </c>
      <c r="E1687" t="s">
        <v>3060</v>
      </c>
      <c r="F1687" t="s">
        <v>3061</v>
      </c>
      <c r="G1687" t="str">
        <f t="shared" si="175"/>
        <v>PopulationCouples - Familles - Ménages2010irisP10_POP5579_PSEUL</v>
      </c>
      <c r="H1687" t="e">
        <f>VLOOKUP($G:$G,#REF!,1,FALSE)</f>
        <v>#REF!</v>
      </c>
    </row>
    <row r="1688" spans="1:8" hidden="1" x14ac:dyDescent="0.25">
      <c r="A1688" t="s">
        <v>373</v>
      </c>
      <c r="B1688" t="s">
        <v>1076</v>
      </c>
      <c r="C1688">
        <v>2012</v>
      </c>
      <c r="D1688" t="s">
        <v>4211</v>
      </c>
      <c r="E1688" t="s">
        <v>381</v>
      </c>
      <c r="F1688" t="s">
        <v>382</v>
      </c>
      <c r="G1688" t="str">
        <f t="shared" si="172"/>
        <v>Revenus SalairesPauvreté2012commune</v>
      </c>
      <c r="H1688" t="e">
        <f>VLOOKUP($G:$G,#REF!,1,FALSE)</f>
        <v>#REF!</v>
      </c>
    </row>
    <row r="1689" spans="1:8" x14ac:dyDescent="0.25">
      <c r="A1689" t="s">
        <v>231</v>
      </c>
      <c r="B1689" t="s">
        <v>232</v>
      </c>
      <c r="C1689">
        <v>2013</v>
      </c>
      <c r="D1689" t="s">
        <v>4212</v>
      </c>
      <c r="E1689" t="s">
        <v>4509</v>
      </c>
      <c r="F1689" t="s">
        <v>4510</v>
      </c>
      <c r="G1689" t="str">
        <f t="shared" si="172"/>
        <v>Conditions de vie-SociétéLogement2013iris</v>
      </c>
      <c r="H1689" t="e">
        <f>VLOOKUP($G:$G,#REF!,1,FALSE)</f>
        <v>#REF!</v>
      </c>
    </row>
    <row r="1690" spans="1:8" x14ac:dyDescent="0.25">
      <c r="A1690" t="s">
        <v>1105</v>
      </c>
      <c r="B1690" t="s">
        <v>3142</v>
      </c>
      <c r="C1690">
        <v>2015</v>
      </c>
      <c r="D1690" t="s">
        <v>4212</v>
      </c>
      <c r="E1690" t="s">
        <v>1184</v>
      </c>
      <c r="F1690" t="s">
        <v>1185</v>
      </c>
      <c r="G1690" t="str">
        <f t="shared" ref="G1690:G1692" si="176">CONCATENATE(A1690,B1690,C1690,D1690,E1690)</f>
        <v>SantéServices action sociale2015irisNB_D603</v>
      </c>
      <c r="H1690" t="e">
        <f>VLOOKUP($G:$G,#REF!,1,FALSE)</f>
        <v>#REF!</v>
      </c>
    </row>
    <row r="1691" spans="1:8" x14ac:dyDescent="0.25">
      <c r="A1691" t="s">
        <v>1105</v>
      </c>
      <c r="B1691" t="s">
        <v>3142</v>
      </c>
      <c r="C1691">
        <v>2015</v>
      </c>
      <c r="D1691" t="s">
        <v>4212</v>
      </c>
      <c r="E1691" t="s">
        <v>1549</v>
      </c>
      <c r="F1691" t="s">
        <v>1550</v>
      </c>
      <c r="G1691" t="str">
        <f t="shared" si="176"/>
        <v>SantéServices action sociale2015irisNB_D404</v>
      </c>
      <c r="H1691" t="e">
        <f>VLOOKUP($G:$G,#REF!,1,FALSE)</f>
        <v>#REF!</v>
      </c>
    </row>
    <row r="1692" spans="1:8" x14ac:dyDescent="0.25">
      <c r="A1692" t="s">
        <v>373</v>
      </c>
      <c r="B1692" t="s">
        <v>1076</v>
      </c>
      <c r="C1692">
        <v>2012</v>
      </c>
      <c r="D1692" t="s">
        <v>4211</v>
      </c>
      <c r="E1692" t="s">
        <v>1083</v>
      </c>
      <c r="F1692" t="s">
        <v>1084</v>
      </c>
      <c r="G1692" t="str">
        <f t="shared" si="176"/>
        <v>Revenus SalairesPauvreté2012communeTP60TOL112</v>
      </c>
      <c r="H1692" t="e">
        <f>VLOOKUP($G:$G,#REF!,1,FALSE)</f>
        <v>#REF!</v>
      </c>
    </row>
    <row r="1693" spans="1:8" x14ac:dyDescent="0.25">
      <c r="A1693" t="s">
        <v>5</v>
      </c>
      <c r="B1693" t="s">
        <v>835</v>
      </c>
      <c r="C1693">
        <v>2012</v>
      </c>
      <c r="D1693" t="s">
        <v>4211</v>
      </c>
      <c r="E1693" t="s">
        <v>3499</v>
      </c>
      <c r="F1693" t="s">
        <v>3500</v>
      </c>
      <c r="G1693" t="str">
        <f t="shared" si="172"/>
        <v>PopulationCouples - Familles - Ménages2012commune</v>
      </c>
      <c r="H1693" t="e">
        <f>VLOOKUP($G:$G,#REF!,1,FALSE)</f>
        <v>#REF!</v>
      </c>
    </row>
    <row r="1694" spans="1:8" x14ac:dyDescent="0.25">
      <c r="A1694" t="s">
        <v>127</v>
      </c>
      <c r="B1694" t="s">
        <v>128</v>
      </c>
      <c r="C1694">
        <v>2015</v>
      </c>
      <c r="D1694" t="s">
        <v>4211</v>
      </c>
      <c r="E1694" t="s">
        <v>133</v>
      </c>
      <c r="F1694" t="s">
        <v>134</v>
      </c>
      <c r="G1694" t="str">
        <f t="shared" ref="G1694:G1696" si="177">CONCATENATE(A1694,B1694,C1694,D1694,E1694)</f>
        <v>CommerceCommerce de détail2015communeNB_B310</v>
      </c>
      <c r="H1694" t="e">
        <f>VLOOKUP($G:$G,#REF!,1,FALSE)</f>
        <v>#REF!</v>
      </c>
    </row>
    <row r="1695" spans="1:8" x14ac:dyDescent="0.25">
      <c r="A1695" t="s">
        <v>373</v>
      </c>
      <c r="B1695" t="s">
        <v>1076</v>
      </c>
      <c r="C1695">
        <v>2012</v>
      </c>
      <c r="D1695" t="s">
        <v>4211</v>
      </c>
      <c r="E1695" t="s">
        <v>706</v>
      </c>
      <c r="F1695" t="s">
        <v>707</v>
      </c>
      <c r="G1695" t="str">
        <f t="shared" si="177"/>
        <v>Revenus SalairesPauvreté2012communePPEN12</v>
      </c>
      <c r="H1695" t="e">
        <f>VLOOKUP($G:$G,#REF!,1,FALSE)</f>
        <v>#REF!</v>
      </c>
    </row>
    <row r="1696" spans="1:8" x14ac:dyDescent="0.25">
      <c r="A1696" t="s">
        <v>637</v>
      </c>
      <c r="B1696" t="s">
        <v>2628</v>
      </c>
      <c r="C1696">
        <v>2012</v>
      </c>
      <c r="D1696" t="s">
        <v>4212</v>
      </c>
      <c r="E1696" t="s">
        <v>3997</v>
      </c>
      <c r="F1696" t="s">
        <v>3998</v>
      </c>
      <c r="G1696" t="str">
        <f t="shared" si="177"/>
        <v>Travail EmploiActivité des résidents2012irisP12_ACT2554</v>
      </c>
      <c r="H1696" t="e">
        <f>VLOOKUP($G:$G,#REF!,1,FALSE)</f>
        <v>#REF!</v>
      </c>
    </row>
    <row r="1697" spans="1:8" hidden="1" x14ac:dyDescent="0.25">
      <c r="A1697" t="s">
        <v>5</v>
      </c>
      <c r="B1697" t="s">
        <v>6</v>
      </c>
      <c r="C1697">
        <v>1999</v>
      </c>
      <c r="D1697" t="s">
        <v>4211</v>
      </c>
      <c r="E1697" t="s">
        <v>1301</v>
      </c>
      <c r="F1697" t="s">
        <v>585</v>
      </c>
      <c r="G1697" t="str">
        <f t="shared" si="172"/>
        <v>Populationévolution-structure-population1999commune</v>
      </c>
      <c r="H1697" t="e">
        <f>VLOOKUP($G:$G,#REF!,1,FALSE)</f>
        <v>#REF!</v>
      </c>
    </row>
    <row r="1698" spans="1:8" x14ac:dyDescent="0.25">
      <c r="A1698" t="s">
        <v>231</v>
      </c>
      <c r="B1698" t="s">
        <v>232</v>
      </c>
      <c r="C1698">
        <v>2013</v>
      </c>
      <c r="D1698" t="s">
        <v>4211</v>
      </c>
      <c r="E1698" t="s">
        <v>317</v>
      </c>
      <c r="F1698" t="s">
        <v>318</v>
      </c>
      <c r="G1698" t="str">
        <f t="shared" ref="G1698:G1701" si="178">CONCATENATE(A1698,B1698,C1698,D1698,E1698)</f>
        <v>Conditions de vie-SociétéLogement2013communeP13_LOG</v>
      </c>
      <c r="H1698" t="e">
        <f>VLOOKUP($G:$G,#REF!,1,FALSE)</f>
        <v>#REF!</v>
      </c>
    </row>
    <row r="1699" spans="1:8" x14ac:dyDescent="0.25">
      <c r="A1699" t="s">
        <v>5</v>
      </c>
      <c r="B1699" t="s">
        <v>6</v>
      </c>
      <c r="C1699">
        <v>2013</v>
      </c>
      <c r="D1699" t="s">
        <v>4211</v>
      </c>
      <c r="E1699" t="s">
        <v>1784</v>
      </c>
      <c r="F1699" t="s">
        <v>1785</v>
      </c>
      <c r="G1699" t="str">
        <f t="shared" si="178"/>
        <v>Populationévolution-structure-population2013communeP13_POP1529</v>
      </c>
      <c r="H1699" t="e">
        <f>VLOOKUP($G:$G,#REF!,1,FALSE)</f>
        <v>#REF!</v>
      </c>
    </row>
    <row r="1700" spans="1:8" x14ac:dyDescent="0.25">
      <c r="A1700" t="s">
        <v>373</v>
      </c>
      <c r="B1700" t="s">
        <v>1076</v>
      </c>
      <c r="C1700">
        <v>2012</v>
      </c>
      <c r="D1700" t="s">
        <v>4211</v>
      </c>
      <c r="E1700" t="s">
        <v>1088</v>
      </c>
      <c r="F1700" t="s">
        <v>1089</v>
      </c>
      <c r="G1700" t="str">
        <f t="shared" si="178"/>
        <v>Revenus SalairesPauvreté2012communeTP60AGE612</v>
      </c>
      <c r="H1700" t="e">
        <f>VLOOKUP($G:$G,#REF!,1,FALSE)</f>
        <v>#REF!</v>
      </c>
    </row>
    <row r="1701" spans="1:8" x14ac:dyDescent="0.25">
      <c r="A1701" t="s">
        <v>5</v>
      </c>
      <c r="B1701" t="s">
        <v>835</v>
      </c>
      <c r="C1701">
        <v>2010</v>
      </c>
      <c r="D1701" t="s">
        <v>4212</v>
      </c>
      <c r="E1701" t="s">
        <v>2177</v>
      </c>
      <c r="F1701" t="s">
        <v>2178</v>
      </c>
      <c r="G1701" t="str">
        <f t="shared" si="178"/>
        <v>PopulationCouples - Familles - Ménages2010irisC10_MENHSEUL</v>
      </c>
      <c r="H1701" t="e">
        <f>VLOOKUP($G:$G,#REF!,1,FALSE)</f>
        <v>#REF!</v>
      </c>
    </row>
    <row r="1702" spans="1:8" x14ac:dyDescent="0.25">
      <c r="A1702" t="s">
        <v>231</v>
      </c>
      <c r="B1702" t="s">
        <v>232</v>
      </c>
      <c r="C1702">
        <v>2010</v>
      </c>
      <c r="D1702" t="s">
        <v>4212</v>
      </c>
      <c r="E1702" t="s">
        <v>1606</v>
      </c>
      <c r="F1702" t="s">
        <v>1607</v>
      </c>
      <c r="G1702" t="str">
        <f t="shared" si="172"/>
        <v>Conditions de vie-SociétéLogement2010iris</v>
      </c>
      <c r="H1702" t="e">
        <f>VLOOKUP($G:$G,#REF!,1,FALSE)</f>
        <v>#REF!</v>
      </c>
    </row>
    <row r="1703" spans="1:8" hidden="1" x14ac:dyDescent="0.25">
      <c r="A1703" t="s">
        <v>231</v>
      </c>
      <c r="B1703" t="s">
        <v>232</v>
      </c>
      <c r="C1703">
        <v>2013</v>
      </c>
      <c r="D1703" t="s">
        <v>4211</v>
      </c>
      <c r="E1703" t="s">
        <v>255</v>
      </c>
      <c r="F1703" t="s">
        <v>256</v>
      </c>
      <c r="G1703" t="str">
        <f t="shared" si="172"/>
        <v>Conditions de vie-SociétéLogement2013commune</v>
      </c>
      <c r="H1703" t="e">
        <f>VLOOKUP($G:$G,#REF!,1,FALSE)</f>
        <v>#REF!</v>
      </c>
    </row>
    <row r="1704" spans="1:8" x14ac:dyDescent="0.25">
      <c r="A1704" t="s">
        <v>373</v>
      </c>
      <c r="B1704" t="s">
        <v>1076</v>
      </c>
      <c r="C1704">
        <v>2012</v>
      </c>
      <c r="D1704" t="s">
        <v>4211</v>
      </c>
      <c r="E1704" t="s">
        <v>393</v>
      </c>
      <c r="F1704" t="s">
        <v>394</v>
      </c>
      <c r="G1704" t="str">
        <f t="shared" ref="G1704:G1714" si="179">CONCATENATE(A1704,B1704,C1704,D1704,E1704)</f>
        <v>Revenus SalairesPauvreté2012communeTP60AGE212</v>
      </c>
      <c r="H1704" t="e">
        <f>VLOOKUP($G:$G,#REF!,1,FALSE)</f>
        <v>#REF!</v>
      </c>
    </row>
    <row r="1705" spans="1:8" x14ac:dyDescent="0.25">
      <c r="A1705" t="s">
        <v>231</v>
      </c>
      <c r="B1705" t="s">
        <v>232</v>
      </c>
      <c r="C1705">
        <v>2011</v>
      </c>
      <c r="D1705" t="s">
        <v>4212</v>
      </c>
      <c r="E1705" t="s">
        <v>1879</v>
      </c>
      <c r="F1705" t="s">
        <v>1880</v>
      </c>
      <c r="G1705" t="str">
        <f t="shared" si="179"/>
        <v>Conditions de vie-SociétéLogement2011irisP11_RPMAISON</v>
      </c>
      <c r="H1705" t="e">
        <f>VLOOKUP($G:$G,#REF!,1,FALSE)</f>
        <v>#REF!</v>
      </c>
    </row>
    <row r="1706" spans="1:8" x14ac:dyDescent="0.25">
      <c r="A1706" t="s">
        <v>5</v>
      </c>
      <c r="B1706" t="s">
        <v>6</v>
      </c>
      <c r="C1706">
        <v>2013</v>
      </c>
      <c r="D1706" t="s">
        <v>4211</v>
      </c>
      <c r="E1706" t="s">
        <v>2403</v>
      </c>
      <c r="F1706" t="s">
        <v>2404</v>
      </c>
      <c r="G1706" t="str">
        <f t="shared" si="179"/>
        <v>Populationévolution-structure-population2013communeP13_POP55P_IRAN3P</v>
      </c>
      <c r="H1706" t="e">
        <f>VLOOKUP($G:$G,#REF!,1,FALSE)</f>
        <v>#REF!</v>
      </c>
    </row>
    <row r="1707" spans="1:8" x14ac:dyDescent="0.25">
      <c r="A1707" t="s">
        <v>373</v>
      </c>
      <c r="B1707" t="s">
        <v>1076</v>
      </c>
      <c r="C1707">
        <v>2012</v>
      </c>
      <c r="D1707" t="s">
        <v>4211</v>
      </c>
      <c r="E1707" t="s">
        <v>397</v>
      </c>
      <c r="F1707" t="s">
        <v>398</v>
      </c>
      <c r="G1707" t="str">
        <f t="shared" si="179"/>
        <v>Revenus SalairesPauvreté2012communeMED12</v>
      </c>
      <c r="H1707" t="e">
        <f>VLOOKUP($G:$G,#REF!,1,FALSE)</f>
        <v>#REF!</v>
      </c>
    </row>
    <row r="1708" spans="1:8" x14ac:dyDescent="0.25">
      <c r="A1708" t="s">
        <v>231</v>
      </c>
      <c r="B1708" t="s">
        <v>401</v>
      </c>
      <c r="C1708">
        <v>2015</v>
      </c>
      <c r="D1708" t="s">
        <v>4211</v>
      </c>
      <c r="E1708" t="s">
        <v>1571</v>
      </c>
      <c r="F1708" t="s">
        <v>1572</v>
      </c>
      <c r="G1708" t="str">
        <f t="shared" si="179"/>
        <v>Conditions de vie-SociétéVacances Loisirs2015communeNB_F120_NB_COU</v>
      </c>
      <c r="H1708" t="e">
        <f>VLOOKUP($G:$G,#REF!,1,FALSE)</f>
        <v>#REF!</v>
      </c>
    </row>
    <row r="1709" spans="1:8" x14ac:dyDescent="0.25">
      <c r="A1709" t="s">
        <v>5</v>
      </c>
      <c r="B1709" t="s">
        <v>6</v>
      </c>
      <c r="C1709">
        <v>2013</v>
      </c>
      <c r="D1709" t="s">
        <v>4211</v>
      </c>
      <c r="E1709" t="s">
        <v>1740</v>
      </c>
      <c r="F1709" t="s">
        <v>1741</v>
      </c>
      <c r="G1709" t="str">
        <f t="shared" si="179"/>
        <v>Populationévolution-structure-population2013communeP13_POP01P_IRAN1</v>
      </c>
      <c r="H1709" t="e">
        <f>VLOOKUP($G:$G,#REF!,1,FALSE)</f>
        <v>#REF!</v>
      </c>
    </row>
    <row r="1710" spans="1:8" x14ac:dyDescent="0.25">
      <c r="A1710" t="s">
        <v>5</v>
      </c>
      <c r="B1710" t="s">
        <v>835</v>
      </c>
      <c r="C1710">
        <v>2010</v>
      </c>
      <c r="D1710" t="s">
        <v>4211</v>
      </c>
      <c r="E1710" t="s">
        <v>4511</v>
      </c>
      <c r="F1710" t="s">
        <v>4512</v>
      </c>
      <c r="G1710" t="str">
        <f t="shared" si="179"/>
        <v>PopulationCouples - Familles - Ménages2010communeP10_POP4054</v>
      </c>
      <c r="H1710" t="e">
        <f>VLOOKUP($G:$G,#REF!,1,FALSE)</f>
        <v>#REF!</v>
      </c>
    </row>
    <row r="1711" spans="1:8" x14ac:dyDescent="0.25">
      <c r="A1711" t="s">
        <v>1105</v>
      </c>
      <c r="B1711" t="s">
        <v>3142</v>
      </c>
      <c r="C1711">
        <v>2015</v>
      </c>
      <c r="D1711" t="s">
        <v>4212</v>
      </c>
      <c r="E1711" t="s">
        <v>1424</v>
      </c>
      <c r="F1711" t="s">
        <v>1425</v>
      </c>
      <c r="G1711" t="str">
        <f t="shared" si="179"/>
        <v>SantéServices action sociale2015irisNB_D703</v>
      </c>
      <c r="H1711" t="e">
        <f>VLOOKUP($G:$G,#REF!,1,FALSE)</f>
        <v>#REF!</v>
      </c>
    </row>
    <row r="1712" spans="1:8" x14ac:dyDescent="0.25">
      <c r="A1712" t="s">
        <v>5</v>
      </c>
      <c r="B1712" t="s">
        <v>835</v>
      </c>
      <c r="C1712">
        <v>2010</v>
      </c>
      <c r="D1712" t="s">
        <v>4212</v>
      </c>
      <c r="E1712" t="s">
        <v>2317</v>
      </c>
      <c r="F1712" t="s">
        <v>2318</v>
      </c>
      <c r="G1712" t="str">
        <f t="shared" si="179"/>
        <v>PopulationCouples - Familles - Ménages2010irisC10_MEN_CS7</v>
      </c>
      <c r="H1712" t="e">
        <f>VLOOKUP($G:$G,#REF!,1,FALSE)</f>
        <v>#REF!</v>
      </c>
    </row>
    <row r="1713" spans="1:8" x14ac:dyDescent="0.25">
      <c r="A1713" t="s">
        <v>373</v>
      </c>
      <c r="B1713" t="s">
        <v>1076</v>
      </c>
      <c r="C1713">
        <v>2012</v>
      </c>
      <c r="D1713" t="s">
        <v>4211</v>
      </c>
      <c r="E1713" t="s">
        <v>1103</v>
      </c>
      <c r="F1713" t="s">
        <v>1104</v>
      </c>
      <c r="G1713" t="str">
        <f t="shared" si="179"/>
        <v>Revenus SalairesPauvreté2012communeNBMENFISC12</v>
      </c>
      <c r="H1713" t="e">
        <f>VLOOKUP($G:$G,#REF!,1,FALSE)</f>
        <v>#REF!</v>
      </c>
    </row>
    <row r="1714" spans="1:8" x14ac:dyDescent="0.25">
      <c r="A1714" t="s">
        <v>157</v>
      </c>
      <c r="B1714" t="s">
        <v>774</v>
      </c>
      <c r="C1714">
        <v>2011</v>
      </c>
      <c r="D1714" t="s">
        <v>4211</v>
      </c>
      <c r="E1714" t="s">
        <v>4011</v>
      </c>
      <c r="F1714" t="s">
        <v>4012</v>
      </c>
      <c r="G1714" t="str">
        <f t="shared" si="179"/>
        <v>EntrepriseDémographie des entreprises2011communeENCICFZ11</v>
      </c>
      <c r="H1714" t="e">
        <f>VLOOKUP($G:$G,#REF!,1,FALSE)</f>
        <v>#REF!</v>
      </c>
    </row>
    <row r="1715" spans="1:8" x14ac:dyDescent="0.25">
      <c r="A1715" t="s">
        <v>327</v>
      </c>
      <c r="B1715" t="s">
        <v>3398</v>
      </c>
      <c r="C1715">
        <v>2015</v>
      </c>
      <c r="D1715" t="s">
        <v>4212</v>
      </c>
      <c r="E1715" t="s">
        <v>3399</v>
      </c>
      <c r="F1715" t="s">
        <v>3400</v>
      </c>
      <c r="G1715" t="str">
        <f t="shared" si="172"/>
        <v>Services Tourisme et Transportséquipement-transport2015iris</v>
      </c>
      <c r="H1715" t="e">
        <f>VLOOKUP($G:$G,#REF!,1,FALSE)</f>
        <v>#REF!</v>
      </c>
    </row>
    <row r="1716" spans="1:8" x14ac:dyDescent="0.25">
      <c r="A1716" t="s">
        <v>327</v>
      </c>
      <c r="B1716" t="s">
        <v>328</v>
      </c>
      <c r="C1716">
        <v>2015</v>
      </c>
      <c r="D1716" t="s">
        <v>4211</v>
      </c>
      <c r="E1716" t="s">
        <v>339</v>
      </c>
      <c r="F1716" t="s">
        <v>340</v>
      </c>
      <c r="G1716" t="str">
        <f>CONCATENATE(A1716,B1716,C1716,D1716,E1716)</f>
        <v>Services Tourisme et TransportsServices aux particuliers2015communeNB_A406</v>
      </c>
      <c r="H1716" t="e">
        <f>VLOOKUP($G:$G,#REF!,1,FALSE)</f>
        <v>#REF!</v>
      </c>
    </row>
    <row r="1717" spans="1:8" x14ac:dyDescent="0.25">
      <c r="A1717" t="s">
        <v>157</v>
      </c>
      <c r="B1717" t="s">
        <v>774</v>
      </c>
      <c r="C1717">
        <v>2011</v>
      </c>
      <c r="D1717" t="s">
        <v>4211</v>
      </c>
      <c r="E1717" t="s">
        <v>2617</v>
      </c>
      <c r="F1717" t="s">
        <v>2618</v>
      </c>
      <c r="G1717" t="str">
        <f t="shared" si="172"/>
        <v>EntrepriseDémographie des entreprises2011commune</v>
      </c>
      <c r="H1717" t="e">
        <f>VLOOKUP($G:$G,#REF!,1,FALSE)</f>
        <v>#REF!</v>
      </c>
    </row>
    <row r="1718" spans="1:8" x14ac:dyDescent="0.25">
      <c r="A1718" t="s">
        <v>327</v>
      </c>
      <c r="B1718" t="s">
        <v>3398</v>
      </c>
      <c r="C1718">
        <v>2015</v>
      </c>
      <c r="D1718" t="s">
        <v>4212</v>
      </c>
      <c r="E1718" t="s">
        <v>4046</v>
      </c>
      <c r="F1718" t="s">
        <v>4047</v>
      </c>
      <c r="G1718" t="str">
        <f t="shared" si="172"/>
        <v>Services Tourisme et Transportséquipement-transport2015iris</v>
      </c>
      <c r="H1718" t="e">
        <f>VLOOKUP($G:$G,#REF!,1,FALSE)</f>
        <v>#REF!</v>
      </c>
    </row>
    <row r="1719" spans="1:8" x14ac:dyDescent="0.25">
      <c r="A1719" t="s">
        <v>157</v>
      </c>
      <c r="B1719" t="s">
        <v>158</v>
      </c>
      <c r="C1719">
        <v>2013</v>
      </c>
      <c r="D1719" t="s">
        <v>4211</v>
      </c>
      <c r="E1719" t="s">
        <v>966</v>
      </c>
      <c r="F1719" t="s">
        <v>967</v>
      </c>
      <c r="G1719" t="str">
        <f t="shared" ref="G1719:G1726" si="180">CONCATENATE(A1719,B1719,C1719,D1719,E1719)</f>
        <v>EntrepriseCaractéristiques des entreprises et établissements2013communeETOQ013</v>
      </c>
      <c r="H1719" t="e">
        <f>VLOOKUP($G:$G,#REF!,1,FALSE)</f>
        <v>#REF!</v>
      </c>
    </row>
    <row r="1720" spans="1:8" x14ac:dyDescent="0.25">
      <c r="A1720" t="s">
        <v>5</v>
      </c>
      <c r="B1720" t="s">
        <v>835</v>
      </c>
      <c r="C1720">
        <v>2012</v>
      </c>
      <c r="D1720" t="s">
        <v>4211</v>
      </c>
      <c r="E1720" t="s">
        <v>2789</v>
      </c>
      <c r="F1720" t="s">
        <v>2790</v>
      </c>
      <c r="G1720" t="str">
        <f t="shared" si="180"/>
        <v>PopulationCouples - Familles - Ménages2012communeC12_MEN</v>
      </c>
      <c r="H1720" t="e">
        <f>VLOOKUP($G:$G,#REF!,1,FALSE)</f>
        <v>#REF!</v>
      </c>
    </row>
    <row r="1721" spans="1:8" x14ac:dyDescent="0.25">
      <c r="A1721" t="s">
        <v>5</v>
      </c>
      <c r="B1721" t="s">
        <v>835</v>
      </c>
      <c r="C1721">
        <v>2012</v>
      </c>
      <c r="D1721" t="s">
        <v>4211</v>
      </c>
      <c r="E1721" t="s">
        <v>2748</v>
      </c>
      <c r="F1721" t="s">
        <v>2749</v>
      </c>
      <c r="G1721" t="str">
        <f t="shared" si="180"/>
        <v>PopulationCouples - Familles - Ménages2012communeC12_MENFAMMONO</v>
      </c>
      <c r="H1721" t="e">
        <f>VLOOKUP($G:$G,#REF!,1,FALSE)</f>
        <v>#REF!</v>
      </c>
    </row>
    <row r="1722" spans="1:8" x14ac:dyDescent="0.25">
      <c r="A1722" t="s">
        <v>327</v>
      </c>
      <c r="B1722" t="s">
        <v>3398</v>
      </c>
      <c r="C1722">
        <v>2015</v>
      </c>
      <c r="D1722" t="s">
        <v>4212</v>
      </c>
      <c r="E1722" t="s">
        <v>3401</v>
      </c>
      <c r="F1722" t="s">
        <v>3402</v>
      </c>
      <c r="G1722" t="str">
        <f t="shared" si="180"/>
        <v>Services Tourisme et Transportséquipement-transport2015irisNB_G102</v>
      </c>
      <c r="H1722" t="e">
        <f>VLOOKUP($G:$G,#REF!,1,FALSE)</f>
        <v>#REF!</v>
      </c>
    </row>
    <row r="1723" spans="1:8" x14ac:dyDescent="0.25">
      <c r="A1723" t="s">
        <v>5</v>
      </c>
      <c r="B1723" t="s">
        <v>835</v>
      </c>
      <c r="C1723">
        <v>2010</v>
      </c>
      <c r="D1723" t="s">
        <v>4211</v>
      </c>
      <c r="E1723" t="s">
        <v>2157</v>
      </c>
      <c r="F1723" t="s">
        <v>2158</v>
      </c>
      <c r="G1723" t="str">
        <f t="shared" si="180"/>
        <v>PopulationCouples - Familles - Ménages2010communeC10_PMEN_MENHSEUL</v>
      </c>
      <c r="H1723" t="e">
        <f>VLOOKUP($G:$G,#REF!,1,FALSE)</f>
        <v>#REF!</v>
      </c>
    </row>
    <row r="1724" spans="1:8" x14ac:dyDescent="0.25">
      <c r="A1724" t="s">
        <v>327</v>
      </c>
      <c r="B1724" t="s">
        <v>3398</v>
      </c>
      <c r="C1724">
        <v>2015</v>
      </c>
      <c r="D1724" t="s">
        <v>4212</v>
      </c>
      <c r="E1724" t="s">
        <v>3405</v>
      </c>
      <c r="F1724" t="s">
        <v>3406</v>
      </c>
      <c r="G1724" t="str">
        <f t="shared" si="180"/>
        <v>Services Tourisme et Transportséquipement-transport2015irisNB_G101</v>
      </c>
      <c r="H1724" t="e">
        <f>VLOOKUP($G:$G,#REF!,1,FALSE)</f>
        <v>#REF!</v>
      </c>
    </row>
    <row r="1725" spans="1:8" x14ac:dyDescent="0.25">
      <c r="A1725" t="s">
        <v>327</v>
      </c>
      <c r="B1725" t="s">
        <v>3398</v>
      </c>
      <c r="C1725">
        <v>2015</v>
      </c>
      <c r="D1725" t="s">
        <v>4212</v>
      </c>
      <c r="E1725" t="s">
        <v>3956</v>
      </c>
      <c r="F1725" t="s">
        <v>3957</v>
      </c>
      <c r="G1725" t="str">
        <f t="shared" si="180"/>
        <v>Services Tourisme et Transportséquipement-transport2015irisNB_E106</v>
      </c>
      <c r="H1725" t="e">
        <f>VLOOKUP($G:$G,#REF!,1,FALSE)</f>
        <v>#REF!</v>
      </c>
    </row>
    <row r="1726" spans="1:8" x14ac:dyDescent="0.25">
      <c r="A1726" t="s">
        <v>5</v>
      </c>
      <c r="B1726" t="s">
        <v>835</v>
      </c>
      <c r="C1726">
        <v>2011</v>
      </c>
      <c r="D1726" t="s">
        <v>4211</v>
      </c>
      <c r="E1726" t="s">
        <v>1989</v>
      </c>
      <c r="F1726" t="s">
        <v>1990</v>
      </c>
      <c r="G1726" t="str">
        <f t="shared" si="180"/>
        <v>PopulationCouples - Familles - Ménages2011communeC11_NE24F1</v>
      </c>
      <c r="H1726" t="e">
        <f>VLOOKUP($G:$G,#REF!,1,FALSE)</f>
        <v>#REF!</v>
      </c>
    </row>
    <row r="1727" spans="1:8" x14ac:dyDescent="0.25">
      <c r="A1727" t="s">
        <v>514</v>
      </c>
      <c r="B1727" t="s">
        <v>515</v>
      </c>
      <c r="C1727">
        <v>2012</v>
      </c>
      <c r="D1727" t="s">
        <v>4212</v>
      </c>
      <c r="E1727" t="s">
        <v>1805</v>
      </c>
      <c r="F1727" t="s">
        <v>1806</v>
      </c>
      <c r="G1727" t="str">
        <f t="shared" si="172"/>
        <v>Enseignement-EducationDiplômes - Formation2012iris</v>
      </c>
      <c r="H1727" t="e">
        <f>VLOOKUP($G:$G,#REF!,1,FALSE)</f>
        <v>#REF!</v>
      </c>
    </row>
    <row r="1728" spans="1:8" x14ac:dyDescent="0.25">
      <c r="A1728" t="s">
        <v>327</v>
      </c>
      <c r="B1728" t="s">
        <v>3398</v>
      </c>
      <c r="C1728">
        <v>2015</v>
      </c>
      <c r="D1728" t="s">
        <v>4212</v>
      </c>
      <c r="E1728" t="s">
        <v>3411</v>
      </c>
      <c r="F1728" t="s">
        <v>3412</v>
      </c>
      <c r="G1728" t="str">
        <f t="shared" ref="G1728:G1731" si="181">CONCATENATE(A1728,B1728,C1728,D1728,E1728)</f>
        <v>Services Tourisme et Transportséquipement-transport2015irisNB_E102</v>
      </c>
      <c r="H1728" t="e">
        <f>VLOOKUP($G:$G,#REF!,1,FALSE)</f>
        <v>#REF!</v>
      </c>
    </row>
    <row r="1729" spans="1:8" x14ac:dyDescent="0.25">
      <c r="A1729" t="s">
        <v>514</v>
      </c>
      <c r="B1729" t="s">
        <v>515</v>
      </c>
      <c r="C1729">
        <v>2013</v>
      </c>
      <c r="D1729" t="s">
        <v>4212</v>
      </c>
      <c r="E1729" t="s">
        <v>1337</v>
      </c>
      <c r="F1729" t="s">
        <v>3115</v>
      </c>
      <c r="G1729" t="str">
        <f t="shared" si="181"/>
        <v>Enseignement-EducationDiplômes - Formation2013irisP13_POP0610</v>
      </c>
      <c r="H1729" t="e">
        <f>VLOOKUP($G:$G,#REF!,1,FALSE)</f>
        <v>#REF!</v>
      </c>
    </row>
    <row r="1730" spans="1:8" x14ac:dyDescent="0.25">
      <c r="A1730" t="s">
        <v>5</v>
      </c>
      <c r="B1730" t="s">
        <v>835</v>
      </c>
      <c r="C1730">
        <v>2010</v>
      </c>
      <c r="D1730" t="s">
        <v>4211</v>
      </c>
      <c r="E1730" t="s">
        <v>2223</v>
      </c>
      <c r="F1730" t="s">
        <v>2224</v>
      </c>
      <c r="G1730" t="str">
        <f t="shared" si="181"/>
        <v>PopulationCouples - Familles - Ménages2010communeP10_POP80P_PSEUL</v>
      </c>
      <c r="H1730" t="e">
        <f>VLOOKUP($G:$G,#REF!,1,FALSE)</f>
        <v>#REF!</v>
      </c>
    </row>
    <row r="1731" spans="1:8" x14ac:dyDescent="0.25">
      <c r="A1731" t="s">
        <v>327</v>
      </c>
      <c r="B1731" t="s">
        <v>3398</v>
      </c>
      <c r="C1731">
        <v>2015</v>
      </c>
      <c r="D1731" t="s">
        <v>4212</v>
      </c>
      <c r="E1731" t="s">
        <v>3473</v>
      </c>
      <c r="F1731" t="s">
        <v>3474</v>
      </c>
      <c r="G1731" t="str">
        <f t="shared" si="181"/>
        <v>Services Tourisme et Transportséquipement-transport2015irisNB_E101</v>
      </c>
      <c r="H1731" t="e">
        <f>VLOOKUP($G:$G,#REF!,1,FALSE)</f>
        <v>#REF!</v>
      </c>
    </row>
    <row r="1732" spans="1:8" hidden="1" x14ac:dyDescent="0.25">
      <c r="A1732" t="s">
        <v>231</v>
      </c>
      <c r="B1732" t="s">
        <v>401</v>
      </c>
      <c r="C1732">
        <v>2015</v>
      </c>
      <c r="D1732" t="s">
        <v>4212</v>
      </c>
      <c r="E1732" t="s">
        <v>442</v>
      </c>
      <c r="F1732" t="s">
        <v>443</v>
      </c>
      <c r="G1732" t="str">
        <f t="shared" ref="G1732:G1792" si="182">CONCATENATE(A1732,B1732,C1732,D1732)</f>
        <v>Conditions de vie-SociétéVacances Loisirs2015iris</v>
      </c>
      <c r="H1732" t="e">
        <f>VLOOKUP($G:$G,#REF!,1,FALSE)</f>
        <v>#REF!</v>
      </c>
    </row>
    <row r="1733" spans="1:8" x14ac:dyDescent="0.25">
      <c r="A1733" t="s">
        <v>327</v>
      </c>
      <c r="B1733" t="s">
        <v>3398</v>
      </c>
      <c r="C1733">
        <v>2015</v>
      </c>
      <c r="D1733" t="s">
        <v>4212</v>
      </c>
      <c r="E1733" t="s">
        <v>2762</v>
      </c>
      <c r="F1733" t="s">
        <v>2763</v>
      </c>
      <c r="G1733" t="str">
        <f>CONCATENATE(A1733,B1733,C1733,D1733,E1733)</f>
        <v>Services Tourisme et Transportséquipement-transport2015irisLIB_IRIS</v>
      </c>
      <c r="H1733" t="e">
        <f>VLOOKUP($G:$G,#REF!,1,FALSE)</f>
        <v>#REF!</v>
      </c>
    </row>
    <row r="1734" spans="1:8" hidden="1" x14ac:dyDescent="0.25">
      <c r="A1734" t="s">
        <v>373</v>
      </c>
      <c r="B1734" t="s">
        <v>1137</v>
      </c>
      <c r="C1734">
        <v>2013</v>
      </c>
      <c r="D1734" t="s">
        <v>4211</v>
      </c>
      <c r="E1734" t="s">
        <v>1138</v>
      </c>
      <c r="F1734" t="s">
        <v>1139</v>
      </c>
      <c r="G1734" t="str">
        <f t="shared" si="182"/>
        <v>Revenus SalairesSalaires et revenus d'activités2013commune</v>
      </c>
      <c r="H1734" t="e">
        <f>VLOOKUP($G:$G,#REF!,1,FALSE)</f>
        <v>#REF!</v>
      </c>
    </row>
    <row r="1735" spans="1:8" x14ac:dyDescent="0.25">
      <c r="A1735" t="s">
        <v>637</v>
      </c>
      <c r="B1735" t="s">
        <v>2628</v>
      </c>
      <c r="C1735">
        <v>2012</v>
      </c>
      <c r="D1735" t="s">
        <v>4212</v>
      </c>
      <c r="E1735" t="s">
        <v>3983</v>
      </c>
      <c r="F1735" t="s">
        <v>3984</v>
      </c>
      <c r="G1735" t="str">
        <f>CONCATENATE(A1735,B1735,C1735,D1735,E1735)</f>
        <v>Travail EmploiActivité des résidents2012irisC12_ACTOCC1564_CS6</v>
      </c>
      <c r="H1735" t="e">
        <f>VLOOKUP($G:$G,#REF!,1,FALSE)</f>
        <v>#REF!</v>
      </c>
    </row>
    <row r="1736" spans="1:8" hidden="1" x14ac:dyDescent="0.25">
      <c r="A1736" t="s">
        <v>373</v>
      </c>
      <c r="B1736" t="s">
        <v>1137</v>
      </c>
      <c r="C1736">
        <v>2013</v>
      </c>
      <c r="D1736" t="s">
        <v>4211</v>
      </c>
      <c r="E1736" t="s">
        <v>1146</v>
      </c>
      <c r="F1736" t="s">
        <v>1147</v>
      </c>
      <c r="G1736" t="str">
        <f t="shared" si="182"/>
        <v>Revenus SalairesSalaires et revenus d'activités2013commune</v>
      </c>
      <c r="H1736" t="e">
        <f>VLOOKUP($G:$G,#REF!,1,FALSE)</f>
        <v>#REF!</v>
      </c>
    </row>
    <row r="1737" spans="1:8" x14ac:dyDescent="0.25">
      <c r="A1737" t="s">
        <v>231</v>
      </c>
      <c r="B1737" t="s">
        <v>232</v>
      </c>
      <c r="C1737">
        <v>2012</v>
      </c>
      <c r="D1737" t="s">
        <v>4212</v>
      </c>
      <c r="E1737" t="s">
        <v>1975</v>
      </c>
      <c r="F1737" t="s">
        <v>1976</v>
      </c>
      <c r="G1737" t="str">
        <f t="shared" si="182"/>
        <v>Conditions de vie-SociétéLogement2012iris</v>
      </c>
      <c r="H1737" t="e">
        <f>VLOOKUP($G:$G,#REF!,1,FALSE)</f>
        <v>#REF!</v>
      </c>
    </row>
    <row r="1738" spans="1:8" x14ac:dyDescent="0.25">
      <c r="A1738" t="s">
        <v>5</v>
      </c>
      <c r="B1738" t="s">
        <v>835</v>
      </c>
      <c r="C1738">
        <v>2012</v>
      </c>
      <c r="D1738" t="s">
        <v>4212</v>
      </c>
      <c r="E1738" t="s">
        <v>2711</v>
      </c>
      <c r="F1738" t="s">
        <v>2712</v>
      </c>
      <c r="G1738" t="str">
        <f t="shared" ref="G1738:G1741" si="183">CONCATENATE(A1738,B1738,C1738,D1738,E1738)</f>
        <v>PopulationCouples - Familles - Ménages2012irisP12_POP15P_VEUF</v>
      </c>
      <c r="H1738" t="e">
        <f>VLOOKUP($G:$G,#REF!,1,FALSE)</f>
        <v>#REF!</v>
      </c>
    </row>
    <row r="1739" spans="1:8" x14ac:dyDescent="0.25">
      <c r="A1739" t="s">
        <v>5</v>
      </c>
      <c r="B1739" t="s">
        <v>6</v>
      </c>
      <c r="C1739">
        <v>2013</v>
      </c>
      <c r="D1739" t="s">
        <v>4211</v>
      </c>
      <c r="E1739" t="s">
        <v>3254</v>
      </c>
      <c r="F1739" t="s">
        <v>3255</v>
      </c>
      <c r="G1739" t="str">
        <f t="shared" si="183"/>
        <v>Populationévolution-structure-population2013communeC13_POP2554_CS5</v>
      </c>
      <c r="H1739" t="e">
        <f>VLOOKUP($G:$G,#REF!,1,FALSE)</f>
        <v>#REF!</v>
      </c>
    </row>
    <row r="1740" spans="1:8" x14ac:dyDescent="0.25">
      <c r="A1740" t="s">
        <v>231</v>
      </c>
      <c r="B1740" t="s">
        <v>232</v>
      </c>
      <c r="C1740">
        <v>2013</v>
      </c>
      <c r="D1740" t="s">
        <v>4211</v>
      </c>
      <c r="E1740" t="s">
        <v>299</v>
      </c>
      <c r="F1740" t="s">
        <v>300</v>
      </c>
      <c r="G1740" t="str">
        <f t="shared" si="183"/>
        <v>Conditions de vie-SociétéLogement2013communeP13_RPMAISON_ACH05</v>
      </c>
      <c r="H1740" t="e">
        <f>VLOOKUP($G:$G,#REF!,1,FALSE)</f>
        <v>#REF!</v>
      </c>
    </row>
    <row r="1741" spans="1:8" x14ac:dyDescent="0.25">
      <c r="A1741" t="s">
        <v>231</v>
      </c>
      <c r="B1741" t="s">
        <v>401</v>
      </c>
      <c r="C1741">
        <v>2015</v>
      </c>
      <c r="D1741" t="s">
        <v>4211</v>
      </c>
      <c r="E1741" t="s">
        <v>946</v>
      </c>
      <c r="F1741" t="s">
        <v>947</v>
      </c>
      <c r="G1741" t="str">
        <f t="shared" si="183"/>
        <v>Conditions de vie-SociétéVacances Loisirs2015communeNB_F106_NB_AIREJEU</v>
      </c>
      <c r="H1741" t="e">
        <f>VLOOKUP($G:$G,#REF!,1,FALSE)</f>
        <v>#REF!</v>
      </c>
    </row>
    <row r="1742" spans="1:8" hidden="1" x14ac:dyDescent="0.25">
      <c r="A1742" t="s">
        <v>373</v>
      </c>
      <c r="B1742" t="s">
        <v>1137</v>
      </c>
      <c r="C1742">
        <v>2013</v>
      </c>
      <c r="D1742" t="s">
        <v>4211</v>
      </c>
      <c r="E1742" t="s">
        <v>1148</v>
      </c>
      <c r="F1742" t="s">
        <v>1149</v>
      </c>
      <c r="G1742" t="str">
        <f t="shared" si="182"/>
        <v>Revenus SalairesSalaires et revenus d'activités2013commune</v>
      </c>
      <c r="H1742" t="e">
        <f>VLOOKUP($G:$G,#REF!,1,FALSE)</f>
        <v>#REF!</v>
      </c>
    </row>
    <row r="1743" spans="1:8" x14ac:dyDescent="0.25">
      <c r="A1743" t="s">
        <v>373</v>
      </c>
      <c r="B1743" t="s">
        <v>1137</v>
      </c>
      <c r="C1743">
        <v>2013</v>
      </c>
      <c r="D1743" t="s">
        <v>4211</v>
      </c>
      <c r="E1743" t="s">
        <v>1152</v>
      </c>
      <c r="F1743" t="s">
        <v>1153</v>
      </c>
      <c r="G1743" t="str">
        <f t="shared" ref="G1743:G1753" si="184">CONCATENATE(A1743,B1743,C1743,D1743,E1743)</f>
        <v>Revenus SalairesSalaires et revenus d'activités2013communeSNHMF5013</v>
      </c>
      <c r="H1743" t="e">
        <f>VLOOKUP($G:$G,#REF!,1,FALSE)</f>
        <v>#REF!</v>
      </c>
    </row>
    <row r="1744" spans="1:8" x14ac:dyDescent="0.25">
      <c r="A1744" t="s">
        <v>5</v>
      </c>
      <c r="B1744" t="s">
        <v>6</v>
      </c>
      <c r="C1744">
        <v>2011</v>
      </c>
      <c r="D1744" t="s">
        <v>4211</v>
      </c>
      <c r="E1744" t="s">
        <v>3143</v>
      </c>
      <c r="F1744" t="s">
        <v>3144</v>
      </c>
      <c r="G1744" t="str">
        <f t="shared" si="184"/>
        <v>Populationévolution-structure-population2011communeP11_F0014</v>
      </c>
      <c r="H1744" t="e">
        <f>VLOOKUP($G:$G,#REF!,1,FALSE)</f>
        <v>#REF!</v>
      </c>
    </row>
    <row r="1745" spans="1:8" x14ac:dyDescent="0.25">
      <c r="A1745" t="s">
        <v>373</v>
      </c>
      <c r="B1745" t="s">
        <v>1137</v>
      </c>
      <c r="C1745">
        <v>2013</v>
      </c>
      <c r="D1745" t="s">
        <v>4211</v>
      </c>
      <c r="E1745" t="s">
        <v>1495</v>
      </c>
      <c r="F1745" t="s">
        <v>1496</v>
      </c>
      <c r="G1745" t="str">
        <f t="shared" si="184"/>
        <v>Revenus SalairesSalaires et revenus d'activités2013communeSNHMHP13</v>
      </c>
      <c r="H1745" t="e">
        <f>VLOOKUP($G:$G,#REF!,1,FALSE)</f>
        <v>#REF!</v>
      </c>
    </row>
    <row r="1746" spans="1:8" x14ac:dyDescent="0.25">
      <c r="A1746" t="s">
        <v>514</v>
      </c>
      <c r="B1746" t="s">
        <v>569</v>
      </c>
      <c r="C1746">
        <v>2015</v>
      </c>
      <c r="D1746" t="s">
        <v>4212</v>
      </c>
      <c r="E1746" t="s">
        <v>4238</v>
      </c>
      <c r="F1746" t="s">
        <v>4239</v>
      </c>
      <c r="G1746" t="str">
        <f t="shared" si="184"/>
        <v>Enseignement-EducationÉlèves	 établissements et enseignants2015irisC301_NB_EP</v>
      </c>
      <c r="H1746" t="e">
        <f>VLOOKUP($G:$G,#REF!,1,FALSE)</f>
        <v>#REF!</v>
      </c>
    </row>
    <row r="1747" spans="1:8" x14ac:dyDescent="0.25">
      <c r="A1747" t="s">
        <v>373</v>
      </c>
      <c r="B1747" t="s">
        <v>1137</v>
      </c>
      <c r="C1747">
        <v>2013</v>
      </c>
      <c r="D1747" t="s">
        <v>4211</v>
      </c>
      <c r="E1747" t="s">
        <v>1156</v>
      </c>
      <c r="F1747" t="s">
        <v>1157</v>
      </c>
      <c r="G1747" t="str">
        <f t="shared" si="184"/>
        <v>Revenus SalairesSalaires et revenus d'activités2013communeSNHMH5013</v>
      </c>
      <c r="H1747" t="e">
        <f>VLOOKUP($G:$G,#REF!,1,FALSE)</f>
        <v>#REF!</v>
      </c>
    </row>
    <row r="1748" spans="1:8" x14ac:dyDescent="0.25">
      <c r="A1748" t="s">
        <v>231</v>
      </c>
      <c r="B1748" t="s">
        <v>401</v>
      </c>
      <c r="C1748">
        <v>2015</v>
      </c>
      <c r="D1748" t="s">
        <v>4211</v>
      </c>
      <c r="E1748" t="s">
        <v>1122</v>
      </c>
      <c r="F1748" t="s">
        <v>1123</v>
      </c>
      <c r="G1748" t="str">
        <f t="shared" si="184"/>
        <v>Conditions de vie-SociétéVacances Loisirs2015communeNB_F103_NB_ECL</v>
      </c>
      <c r="H1748" t="e">
        <f>VLOOKUP($G:$G,#REF!,1,FALSE)</f>
        <v>#REF!</v>
      </c>
    </row>
    <row r="1749" spans="1:8" x14ac:dyDescent="0.25">
      <c r="A1749" t="s">
        <v>231</v>
      </c>
      <c r="B1749" t="s">
        <v>401</v>
      </c>
      <c r="C1749">
        <v>2015</v>
      </c>
      <c r="D1749" t="s">
        <v>4212</v>
      </c>
      <c r="E1749" t="s">
        <v>508</v>
      </c>
      <c r="F1749" t="s">
        <v>509</v>
      </c>
      <c r="G1749" t="str">
        <f t="shared" si="184"/>
        <v>Conditions de vie-SociétéVacances Loisirs2015irisNB_F103</v>
      </c>
      <c r="H1749" t="e">
        <f>VLOOKUP($G:$G,#REF!,1,FALSE)</f>
        <v>#REF!</v>
      </c>
    </row>
    <row r="1750" spans="1:8" x14ac:dyDescent="0.25">
      <c r="A1750" t="s">
        <v>373</v>
      </c>
      <c r="B1750" t="s">
        <v>1137</v>
      </c>
      <c r="C1750">
        <v>2013</v>
      </c>
      <c r="D1750" t="s">
        <v>4211</v>
      </c>
      <c r="E1750" t="s">
        <v>1541</v>
      </c>
      <c r="F1750" t="s">
        <v>1542</v>
      </c>
      <c r="G1750" t="str">
        <f t="shared" si="184"/>
        <v>Revenus SalairesSalaires et revenus d'activités2013communeSNHM2613</v>
      </c>
      <c r="H1750" t="e">
        <f>VLOOKUP($G:$G,#REF!,1,FALSE)</f>
        <v>#REF!</v>
      </c>
    </row>
    <row r="1751" spans="1:8" x14ac:dyDescent="0.25">
      <c r="A1751" t="s">
        <v>373</v>
      </c>
      <c r="B1751" t="s">
        <v>1137</v>
      </c>
      <c r="C1751">
        <v>2013</v>
      </c>
      <c r="D1751" t="s">
        <v>4211</v>
      </c>
      <c r="E1751" t="s">
        <v>1370</v>
      </c>
      <c r="F1751" t="s">
        <v>1371</v>
      </c>
      <c r="G1751" t="str">
        <f t="shared" si="184"/>
        <v>Revenus SalairesSalaires et revenus d'activités2013communeSNHMHC13</v>
      </c>
      <c r="H1751" t="e">
        <f>VLOOKUP($G:$G,#REF!,1,FALSE)</f>
        <v>#REF!</v>
      </c>
    </row>
    <row r="1752" spans="1:8" x14ac:dyDescent="0.25">
      <c r="A1752" t="s">
        <v>5</v>
      </c>
      <c r="B1752" t="s">
        <v>835</v>
      </c>
      <c r="C1752">
        <v>2010</v>
      </c>
      <c r="D1752" t="s">
        <v>4211</v>
      </c>
      <c r="E1752" t="s">
        <v>4513</v>
      </c>
      <c r="F1752" t="s">
        <v>4514</v>
      </c>
      <c r="G1752" t="str">
        <f t="shared" si="184"/>
        <v>PopulationCouples - Familles - Ménages2010communeP10_POPMEN5564</v>
      </c>
      <c r="H1752" t="e">
        <f>VLOOKUP($G:$G,#REF!,1,FALSE)</f>
        <v>#REF!</v>
      </c>
    </row>
    <row r="1753" spans="1:8" x14ac:dyDescent="0.25">
      <c r="A1753" t="s">
        <v>373</v>
      </c>
      <c r="B1753" t="s">
        <v>1137</v>
      </c>
      <c r="C1753">
        <v>2013</v>
      </c>
      <c r="D1753" t="s">
        <v>4211</v>
      </c>
      <c r="E1753" t="s">
        <v>1162</v>
      </c>
      <c r="F1753" t="s">
        <v>1163</v>
      </c>
      <c r="G1753" t="str">
        <f t="shared" si="184"/>
        <v>Revenus SalairesSalaires et revenus d'activités2013communeSNHM5013</v>
      </c>
      <c r="H1753" t="e">
        <f>VLOOKUP($G:$G,#REF!,1,FALSE)</f>
        <v>#REF!</v>
      </c>
    </row>
    <row r="1754" spans="1:8" hidden="1" x14ac:dyDescent="0.25">
      <c r="A1754" t="s">
        <v>373</v>
      </c>
      <c r="B1754" t="s">
        <v>1137</v>
      </c>
      <c r="C1754">
        <v>2013</v>
      </c>
      <c r="D1754" t="s">
        <v>4211</v>
      </c>
      <c r="E1754" t="s">
        <v>1281</v>
      </c>
      <c r="F1754" t="s">
        <v>1282</v>
      </c>
      <c r="G1754" t="str">
        <f t="shared" si="182"/>
        <v>Revenus SalairesSalaires et revenus d'activités2013commune</v>
      </c>
      <c r="H1754" t="e">
        <f>VLOOKUP($G:$G,#REF!,1,FALSE)</f>
        <v>#REF!</v>
      </c>
    </row>
    <row r="1755" spans="1:8" x14ac:dyDescent="0.25">
      <c r="A1755" t="s">
        <v>5</v>
      </c>
      <c r="B1755" t="s">
        <v>835</v>
      </c>
      <c r="C1755">
        <v>2011</v>
      </c>
      <c r="D1755" t="s">
        <v>4211</v>
      </c>
      <c r="E1755" t="s">
        <v>4515</v>
      </c>
      <c r="F1755" t="s">
        <v>4516</v>
      </c>
      <c r="G1755" t="str">
        <f t="shared" si="182"/>
        <v>PopulationCouples - Familles - Ménages2011commune</v>
      </c>
      <c r="H1755" t="e">
        <f>VLOOKUP($G:$G,#REF!,1,FALSE)</f>
        <v>#REF!</v>
      </c>
    </row>
    <row r="1756" spans="1:8" x14ac:dyDescent="0.25">
      <c r="A1756" t="s">
        <v>373</v>
      </c>
      <c r="B1756" t="s">
        <v>1137</v>
      </c>
      <c r="C1756">
        <v>2013</v>
      </c>
      <c r="D1756" t="s">
        <v>4211</v>
      </c>
      <c r="E1756" t="s">
        <v>1166</v>
      </c>
      <c r="F1756" t="s">
        <v>1167</v>
      </c>
      <c r="G1756" t="str">
        <f t="shared" ref="G1756:G1758" si="185">CONCATENATE(A1756,B1756,C1756,D1756,E1756)</f>
        <v>Revenus SalairesSalaires et revenus d'activités2013communeSNHMFP13</v>
      </c>
      <c r="H1756" t="e">
        <f>VLOOKUP($G:$G,#REF!,1,FALSE)</f>
        <v>#REF!</v>
      </c>
    </row>
    <row r="1757" spans="1:8" x14ac:dyDescent="0.25">
      <c r="A1757" t="s">
        <v>373</v>
      </c>
      <c r="B1757" t="s">
        <v>1137</v>
      </c>
      <c r="C1757">
        <v>2013</v>
      </c>
      <c r="D1757" t="s">
        <v>4211</v>
      </c>
      <c r="E1757" t="s">
        <v>1172</v>
      </c>
      <c r="F1757" t="s">
        <v>1173</v>
      </c>
      <c r="G1757" t="str">
        <f t="shared" si="185"/>
        <v>Revenus SalairesSalaires et revenus d'activités2013communeSNHMF13</v>
      </c>
      <c r="H1757" t="e">
        <f>VLOOKUP($G:$G,#REF!,1,FALSE)</f>
        <v>#REF!</v>
      </c>
    </row>
    <row r="1758" spans="1:8" x14ac:dyDescent="0.25">
      <c r="A1758" t="s">
        <v>514</v>
      </c>
      <c r="B1758" t="s">
        <v>569</v>
      </c>
      <c r="C1758">
        <v>2015</v>
      </c>
      <c r="D1758" t="s">
        <v>4212</v>
      </c>
      <c r="E1758" t="s">
        <v>4247</v>
      </c>
      <c r="F1758" t="s">
        <v>579</v>
      </c>
      <c r="G1758" t="str">
        <f t="shared" si="185"/>
        <v>Enseignement-EducationÉlèves	 établissements et enseignants2015irisC304</v>
      </c>
      <c r="H1758" t="e">
        <f>VLOOKUP($G:$G,#REF!,1,FALSE)</f>
        <v>#REF!</v>
      </c>
    </row>
    <row r="1759" spans="1:8" x14ac:dyDescent="0.25">
      <c r="A1759" t="s">
        <v>5</v>
      </c>
      <c r="B1759" t="s">
        <v>6</v>
      </c>
      <c r="C1759">
        <v>2013</v>
      </c>
      <c r="D1759" t="s">
        <v>4211</v>
      </c>
      <c r="E1759" t="s">
        <v>1734</v>
      </c>
      <c r="F1759" t="s">
        <v>1735</v>
      </c>
      <c r="G1759" t="str">
        <f t="shared" si="182"/>
        <v>Populationévolution-structure-population2013commune</v>
      </c>
      <c r="H1759" t="e">
        <f>VLOOKUP($G:$G,#REF!,1,FALSE)</f>
        <v>#REF!</v>
      </c>
    </row>
    <row r="1760" spans="1:8" x14ac:dyDescent="0.25">
      <c r="A1760" t="s">
        <v>5</v>
      </c>
      <c r="B1760" t="s">
        <v>835</v>
      </c>
      <c r="C1760">
        <v>2012</v>
      </c>
      <c r="D1760" t="s">
        <v>4212</v>
      </c>
      <c r="E1760" t="s">
        <v>3936</v>
      </c>
      <c r="F1760" t="s">
        <v>3937</v>
      </c>
      <c r="G1760" t="str">
        <f t="shared" ref="G1760:G1762" si="186">CONCATENATE(A1760,B1760,C1760,D1760,E1760)</f>
        <v>PopulationCouples - Familles - Ménages2012irisC12_PMEN_MENPSEUL</v>
      </c>
      <c r="H1760" t="e">
        <f>VLOOKUP($G:$G,#REF!,1,FALSE)</f>
        <v>#REF!</v>
      </c>
    </row>
    <row r="1761" spans="1:8" x14ac:dyDescent="0.25">
      <c r="A1761" t="s">
        <v>5</v>
      </c>
      <c r="B1761" t="s">
        <v>6</v>
      </c>
      <c r="C1761">
        <v>2013</v>
      </c>
      <c r="D1761" t="s">
        <v>4211</v>
      </c>
      <c r="E1761" t="s">
        <v>1752</v>
      </c>
      <c r="F1761" t="s">
        <v>1753</v>
      </c>
      <c r="G1761" t="str">
        <f t="shared" si="186"/>
        <v>Populationévolution-structure-population2013communeP13_F7589</v>
      </c>
      <c r="H1761" t="e">
        <f>VLOOKUP($G:$G,#REF!,1,FALSE)</f>
        <v>#REF!</v>
      </c>
    </row>
    <row r="1762" spans="1:8" x14ac:dyDescent="0.25">
      <c r="A1762" t="s">
        <v>5</v>
      </c>
      <c r="B1762" t="s">
        <v>835</v>
      </c>
      <c r="C1762">
        <v>2010</v>
      </c>
      <c r="D1762" t="s">
        <v>4211</v>
      </c>
      <c r="E1762" t="s">
        <v>2102</v>
      </c>
      <c r="F1762" t="s">
        <v>2103</v>
      </c>
      <c r="G1762" t="str">
        <f t="shared" si="186"/>
        <v>PopulationCouples - Familles - Ménages2010communeC10_NE24F4P</v>
      </c>
      <c r="H1762" t="e">
        <f>VLOOKUP($G:$G,#REF!,1,FALSE)</f>
        <v>#REF!</v>
      </c>
    </row>
    <row r="1763" spans="1:8" x14ac:dyDescent="0.25">
      <c r="A1763" t="s">
        <v>327</v>
      </c>
      <c r="B1763" t="s">
        <v>127</v>
      </c>
      <c r="C1763">
        <v>2015</v>
      </c>
      <c r="D1763" t="s">
        <v>4212</v>
      </c>
      <c r="E1763" t="s">
        <v>153</v>
      </c>
      <c r="F1763" t="s">
        <v>154</v>
      </c>
      <c r="G1763" t="str">
        <f t="shared" si="182"/>
        <v>Services Tourisme et TransportsCommerce2015iris</v>
      </c>
      <c r="H1763" t="e">
        <f>VLOOKUP($G:$G,#REF!,1,FALSE)</f>
        <v>#REF!</v>
      </c>
    </row>
    <row r="1764" spans="1:8" x14ac:dyDescent="0.25">
      <c r="A1764" t="s">
        <v>373</v>
      </c>
      <c r="B1764" t="s">
        <v>1137</v>
      </c>
      <c r="C1764">
        <v>2013</v>
      </c>
      <c r="D1764" t="s">
        <v>4211</v>
      </c>
      <c r="E1764" t="s">
        <v>1174</v>
      </c>
      <c r="F1764" t="s">
        <v>1175</v>
      </c>
      <c r="G1764" t="str">
        <f>CONCATENATE(A1764,B1764,C1764,D1764,E1764)</f>
        <v>Revenus SalairesSalaires et revenus d'activités2013communeSNHMO13</v>
      </c>
      <c r="H1764" t="e">
        <f>VLOOKUP($G:$G,#REF!,1,FALSE)</f>
        <v>#REF!</v>
      </c>
    </row>
    <row r="1765" spans="1:8" hidden="1" x14ac:dyDescent="0.25">
      <c r="A1765" t="s">
        <v>157</v>
      </c>
      <c r="B1765" t="s">
        <v>158</v>
      </c>
      <c r="C1765">
        <v>2013</v>
      </c>
      <c r="D1765" t="s">
        <v>4211</v>
      </c>
      <c r="E1765" t="s">
        <v>1410</v>
      </c>
      <c r="F1765" t="s">
        <v>1525</v>
      </c>
      <c r="G1765" t="str">
        <f t="shared" si="182"/>
        <v>EntrepriseCaractéristiques des entreprises et établissements2013commune</v>
      </c>
      <c r="H1765" t="e">
        <f>VLOOKUP($G:$G,#REF!,1,FALSE)</f>
        <v>#REF!</v>
      </c>
    </row>
    <row r="1766" spans="1:8" x14ac:dyDescent="0.25">
      <c r="A1766" t="s">
        <v>373</v>
      </c>
      <c r="B1766" t="s">
        <v>1137</v>
      </c>
      <c r="C1766">
        <v>2013</v>
      </c>
      <c r="D1766" t="s">
        <v>4211</v>
      </c>
      <c r="E1766" t="s">
        <v>1182</v>
      </c>
      <c r="F1766" t="s">
        <v>1183</v>
      </c>
      <c r="G1766" t="str">
        <f t="shared" ref="G1766:G1768" si="187">CONCATENATE(A1766,B1766,C1766,D1766,E1766)</f>
        <v>Revenus SalairesSalaires et revenus d'activités2013communeSNHME13</v>
      </c>
      <c r="H1766" t="e">
        <f>VLOOKUP($G:$G,#REF!,1,FALSE)</f>
        <v>#REF!</v>
      </c>
    </row>
    <row r="1767" spans="1:8" x14ac:dyDescent="0.25">
      <c r="A1767" t="s">
        <v>5</v>
      </c>
      <c r="B1767" t="s">
        <v>835</v>
      </c>
      <c r="C1767">
        <v>2010</v>
      </c>
      <c r="D1767" t="s">
        <v>4212</v>
      </c>
      <c r="E1767" t="s">
        <v>2167</v>
      </c>
      <c r="F1767" t="s">
        <v>2168</v>
      </c>
      <c r="G1767" t="str">
        <f t="shared" si="187"/>
        <v>PopulationCouples - Familles - Ménages2010irisC10_MENCOUPSENF</v>
      </c>
      <c r="H1767" t="e">
        <f>VLOOKUP($G:$G,#REF!,1,FALSE)</f>
        <v>#REF!</v>
      </c>
    </row>
    <row r="1768" spans="1:8" x14ac:dyDescent="0.25">
      <c r="A1768" t="s">
        <v>373</v>
      </c>
      <c r="B1768" t="s">
        <v>1137</v>
      </c>
      <c r="C1768">
        <v>2013</v>
      </c>
      <c r="D1768" t="s">
        <v>4211</v>
      </c>
      <c r="E1768" t="s">
        <v>1513</v>
      </c>
      <c r="F1768" t="s">
        <v>1514</v>
      </c>
      <c r="G1768" t="str">
        <f t="shared" si="187"/>
        <v>Revenus SalairesSalaires et revenus d'activités2013communeSNHMFC13</v>
      </c>
      <c r="H1768" t="e">
        <f>VLOOKUP($G:$G,#REF!,1,FALSE)</f>
        <v>#REF!</v>
      </c>
    </row>
    <row r="1769" spans="1:8" x14ac:dyDescent="0.25">
      <c r="A1769" t="s">
        <v>637</v>
      </c>
      <c r="B1769" t="s">
        <v>2628</v>
      </c>
      <c r="C1769">
        <v>2012</v>
      </c>
      <c r="D1769" t="s">
        <v>4212</v>
      </c>
      <c r="E1769" t="s">
        <v>3934</v>
      </c>
      <c r="F1769" t="s">
        <v>3935</v>
      </c>
      <c r="G1769" t="str">
        <f t="shared" si="182"/>
        <v>Travail EmploiActivité des résidents2012iris</v>
      </c>
      <c r="H1769" t="e">
        <f>VLOOKUP($G:$G,#REF!,1,FALSE)</f>
        <v>#REF!</v>
      </c>
    </row>
    <row r="1770" spans="1:8" hidden="1" x14ac:dyDescent="0.25">
      <c r="A1770" t="s">
        <v>373</v>
      </c>
      <c r="B1770" t="s">
        <v>1137</v>
      </c>
      <c r="C1770">
        <v>2013</v>
      </c>
      <c r="D1770" t="s">
        <v>4211</v>
      </c>
      <c r="E1770" t="s">
        <v>1209</v>
      </c>
      <c r="F1770" t="s">
        <v>1210</v>
      </c>
      <c r="G1770" t="str">
        <f t="shared" si="182"/>
        <v>Revenus SalairesSalaires et revenus d'activités2013commune</v>
      </c>
      <c r="H1770" t="e">
        <f>VLOOKUP($G:$G,#REF!,1,FALSE)</f>
        <v>#REF!</v>
      </c>
    </row>
    <row r="1771" spans="1:8" x14ac:dyDescent="0.25">
      <c r="A1771" t="s">
        <v>373</v>
      </c>
      <c r="B1771" t="s">
        <v>1137</v>
      </c>
      <c r="C1771">
        <v>2013</v>
      </c>
      <c r="D1771" t="s">
        <v>4211</v>
      </c>
      <c r="E1771" t="s">
        <v>1455</v>
      </c>
      <c r="F1771" t="s">
        <v>1456</v>
      </c>
      <c r="G1771" t="str">
        <f>CONCATENATE(A1771,B1771,C1771,D1771,E1771)</f>
        <v>Revenus SalairesSalaires et revenus d'activités2013communeSNHMFO13</v>
      </c>
      <c r="H1771" t="e">
        <f>VLOOKUP($G:$G,#REF!,1,FALSE)</f>
        <v>#REF!</v>
      </c>
    </row>
    <row r="1772" spans="1:8" hidden="1" x14ac:dyDescent="0.25">
      <c r="A1772" t="s">
        <v>1105</v>
      </c>
      <c r="B1772" t="s">
        <v>1106</v>
      </c>
      <c r="C1772">
        <v>2015</v>
      </c>
      <c r="D1772" t="s">
        <v>4211</v>
      </c>
      <c r="E1772" t="s">
        <v>1107</v>
      </c>
      <c r="F1772" t="s">
        <v>1108</v>
      </c>
      <c r="G1772" t="str">
        <f t="shared" si="182"/>
        <v>SantéPersonnels et équipements de santé2015commune</v>
      </c>
      <c r="H1772" t="e">
        <f>VLOOKUP($G:$G,#REF!,1,FALSE)</f>
        <v>#REF!</v>
      </c>
    </row>
    <row r="1773" spans="1:8" x14ac:dyDescent="0.25">
      <c r="A1773" t="s">
        <v>327</v>
      </c>
      <c r="B1773" t="s">
        <v>127</v>
      </c>
      <c r="C1773">
        <v>2015</v>
      </c>
      <c r="D1773" t="s">
        <v>4212</v>
      </c>
      <c r="E1773" t="s">
        <v>139</v>
      </c>
      <c r="F1773" t="s">
        <v>140</v>
      </c>
      <c r="G1773" t="str">
        <f t="shared" ref="G1773:G1777" si="188">CONCATENATE(A1773,B1773,C1773,D1773,E1773)</f>
        <v>Services Tourisme et TransportsCommerce2015irisNB_B305</v>
      </c>
      <c r="H1773" t="e">
        <f>VLOOKUP($G:$G,#REF!,1,FALSE)</f>
        <v>#REF!</v>
      </c>
    </row>
    <row r="1774" spans="1:8" x14ac:dyDescent="0.25">
      <c r="A1774" t="s">
        <v>1105</v>
      </c>
      <c r="B1774" t="s">
        <v>1106</v>
      </c>
      <c r="C1774">
        <v>2015</v>
      </c>
      <c r="D1774" t="s">
        <v>4211</v>
      </c>
      <c r="E1774" t="s">
        <v>1234</v>
      </c>
      <c r="F1774" t="s">
        <v>1235</v>
      </c>
      <c r="G1774" t="str">
        <f t="shared" si="188"/>
        <v>SantéPersonnels et équipements de santé2015communeNB_D702</v>
      </c>
      <c r="H1774" t="e">
        <f>VLOOKUP($G:$G,#REF!,1,FALSE)</f>
        <v>#REF!</v>
      </c>
    </row>
    <row r="1775" spans="1:8" x14ac:dyDescent="0.25">
      <c r="A1775" t="s">
        <v>1105</v>
      </c>
      <c r="B1775" t="s">
        <v>1106</v>
      </c>
      <c r="C1775">
        <v>2015</v>
      </c>
      <c r="D1775" t="s">
        <v>4211</v>
      </c>
      <c r="E1775" t="s">
        <v>1115</v>
      </c>
      <c r="F1775" t="s">
        <v>1116</v>
      </c>
      <c r="G1775" t="str">
        <f t="shared" si="188"/>
        <v>SantéPersonnels et équipements de santé2015communeNB_D701</v>
      </c>
      <c r="H1775" t="e">
        <f>VLOOKUP($G:$G,#REF!,1,FALSE)</f>
        <v>#REF!</v>
      </c>
    </row>
    <row r="1776" spans="1:8" x14ac:dyDescent="0.25">
      <c r="A1776" t="s">
        <v>5</v>
      </c>
      <c r="B1776" t="s">
        <v>835</v>
      </c>
      <c r="C1776">
        <v>2013</v>
      </c>
      <c r="D1776" t="s">
        <v>4211</v>
      </c>
      <c r="E1776" t="s">
        <v>879</v>
      </c>
      <c r="F1776" t="s">
        <v>880</v>
      </c>
      <c r="G1776" t="str">
        <f t="shared" si="188"/>
        <v>PopulationCouples - Familles - Ménages2013communeP13_POP2539_PSEUL</v>
      </c>
      <c r="H1776" t="e">
        <f>VLOOKUP($G:$G,#REF!,1,FALSE)</f>
        <v>#REF!</v>
      </c>
    </row>
    <row r="1777" spans="1:8" x14ac:dyDescent="0.25">
      <c r="A1777" t="s">
        <v>1105</v>
      </c>
      <c r="B1777" t="s">
        <v>1106</v>
      </c>
      <c r="C1777">
        <v>2015</v>
      </c>
      <c r="D1777" t="s">
        <v>4211</v>
      </c>
      <c r="E1777" t="s">
        <v>1562</v>
      </c>
      <c r="F1777" t="s">
        <v>1563</v>
      </c>
      <c r="G1777" t="str">
        <f t="shared" si="188"/>
        <v>SantéPersonnels et équipements de santé2015communeNB_D604</v>
      </c>
      <c r="H1777" t="e">
        <f>VLOOKUP($G:$G,#REF!,1,FALSE)</f>
        <v>#REF!</v>
      </c>
    </row>
    <row r="1778" spans="1:8" x14ac:dyDescent="0.25">
      <c r="A1778" t="s">
        <v>637</v>
      </c>
      <c r="B1778" t="s">
        <v>2628</v>
      </c>
      <c r="C1778">
        <v>2010</v>
      </c>
      <c r="D1778" t="s">
        <v>4212</v>
      </c>
      <c r="E1778" t="s">
        <v>3594</v>
      </c>
      <c r="F1778" t="s">
        <v>3595</v>
      </c>
      <c r="G1778" t="str">
        <f t="shared" si="182"/>
        <v>Travail EmploiActivité des résidents2010iris</v>
      </c>
      <c r="H1778" t="e">
        <f>VLOOKUP($G:$G,#REF!,1,FALSE)</f>
        <v>#REF!</v>
      </c>
    </row>
    <row r="1779" spans="1:8" x14ac:dyDescent="0.25">
      <c r="A1779" t="s">
        <v>1105</v>
      </c>
      <c r="B1779" t="s">
        <v>1106</v>
      </c>
      <c r="C1779">
        <v>2015</v>
      </c>
      <c r="D1779" t="s">
        <v>4211</v>
      </c>
      <c r="E1779" t="s">
        <v>1119</v>
      </c>
      <c r="F1779" t="s">
        <v>1120</v>
      </c>
      <c r="G1779" t="str">
        <f t="shared" ref="G1779:G1782" si="189">CONCATENATE(A1779,B1779,C1779,D1779,E1779)</f>
        <v>SantéPersonnels et équipements de santé2015communeNB_D605</v>
      </c>
      <c r="H1779" t="e">
        <f>VLOOKUP($G:$G,#REF!,1,FALSE)</f>
        <v>#REF!</v>
      </c>
    </row>
    <row r="1780" spans="1:8" x14ac:dyDescent="0.25">
      <c r="A1780" t="s">
        <v>231</v>
      </c>
      <c r="B1780" t="s">
        <v>401</v>
      </c>
      <c r="C1780">
        <v>2015</v>
      </c>
      <c r="D1780" t="s">
        <v>4211</v>
      </c>
      <c r="E1780" t="s">
        <v>420</v>
      </c>
      <c r="F1780" t="s">
        <v>421</v>
      </c>
      <c r="G1780" t="str">
        <f t="shared" si="189"/>
        <v>Conditions de vie-SociétéVacances Loisirs2015communeNB_F121</v>
      </c>
      <c r="H1780" t="e">
        <f>VLOOKUP($G:$G,#REF!,1,FALSE)</f>
        <v>#REF!</v>
      </c>
    </row>
    <row r="1781" spans="1:8" x14ac:dyDescent="0.25">
      <c r="A1781" t="s">
        <v>1105</v>
      </c>
      <c r="B1781" t="s">
        <v>1106</v>
      </c>
      <c r="C1781">
        <v>2015</v>
      </c>
      <c r="D1781" t="s">
        <v>4211</v>
      </c>
      <c r="E1781" t="s">
        <v>1522</v>
      </c>
      <c r="F1781" t="s">
        <v>1523</v>
      </c>
      <c r="G1781" t="str">
        <f t="shared" si="189"/>
        <v>SantéPersonnels et équipements de santé2015communeNB_D405</v>
      </c>
      <c r="H1781" t="e">
        <f>VLOOKUP($G:$G,#REF!,1,FALSE)</f>
        <v>#REF!</v>
      </c>
    </row>
    <row r="1782" spans="1:8" x14ac:dyDescent="0.25">
      <c r="A1782" t="s">
        <v>637</v>
      </c>
      <c r="B1782" t="s">
        <v>2628</v>
      </c>
      <c r="C1782">
        <v>2010</v>
      </c>
      <c r="D1782" t="s">
        <v>4212</v>
      </c>
      <c r="E1782" t="s">
        <v>3533</v>
      </c>
      <c r="F1782" t="s">
        <v>3534</v>
      </c>
      <c r="G1782" t="str">
        <f t="shared" si="189"/>
        <v>Travail EmploiActivité des résidents2010irisP10_HINACT1564</v>
      </c>
      <c r="H1782" t="e">
        <f>VLOOKUP($G:$G,#REF!,1,FALSE)</f>
        <v>#REF!</v>
      </c>
    </row>
    <row r="1783" spans="1:8" hidden="1" x14ac:dyDescent="0.25">
      <c r="A1783" t="s">
        <v>231</v>
      </c>
      <c r="B1783" t="s">
        <v>232</v>
      </c>
      <c r="C1783">
        <v>2013</v>
      </c>
      <c r="D1783" t="s">
        <v>4211</v>
      </c>
      <c r="E1783" t="s">
        <v>253</v>
      </c>
      <c r="F1783" t="s">
        <v>254</v>
      </c>
      <c r="G1783" t="str">
        <f t="shared" si="182"/>
        <v>Conditions de vie-SociétéLogement2013commune</v>
      </c>
      <c r="H1783" t="e">
        <f>VLOOKUP($G:$G,#REF!,1,FALSE)</f>
        <v>#REF!</v>
      </c>
    </row>
    <row r="1784" spans="1:8" x14ac:dyDescent="0.25">
      <c r="A1784" t="s">
        <v>1105</v>
      </c>
      <c r="B1784" t="s">
        <v>1106</v>
      </c>
      <c r="C1784">
        <v>2015</v>
      </c>
      <c r="D1784" t="s">
        <v>4211</v>
      </c>
      <c r="E1784" t="s">
        <v>1170</v>
      </c>
      <c r="F1784" t="s">
        <v>1171</v>
      </c>
      <c r="G1784" t="str">
        <f>CONCATENATE(A1784,B1784,C1784,D1784,E1784)</f>
        <v>SantéPersonnels et équipements de santé2015communeNB_D403</v>
      </c>
      <c r="H1784" t="e">
        <f>VLOOKUP($G:$G,#REF!,1,FALSE)</f>
        <v>#REF!</v>
      </c>
    </row>
    <row r="1785" spans="1:8" hidden="1" x14ac:dyDescent="0.25">
      <c r="A1785" t="s">
        <v>231</v>
      </c>
      <c r="B1785" t="s">
        <v>401</v>
      </c>
      <c r="C1785">
        <v>2015</v>
      </c>
      <c r="D1785" t="s">
        <v>4212</v>
      </c>
      <c r="E1785" t="s">
        <v>436</v>
      </c>
      <c r="F1785" t="s">
        <v>437</v>
      </c>
      <c r="G1785" t="str">
        <f t="shared" si="182"/>
        <v>Conditions de vie-SociétéVacances Loisirs2015iris</v>
      </c>
      <c r="H1785" t="e">
        <f>VLOOKUP($G:$G,#REF!,1,FALSE)</f>
        <v>#REF!</v>
      </c>
    </row>
    <row r="1786" spans="1:8" x14ac:dyDescent="0.25">
      <c r="A1786" t="s">
        <v>1105</v>
      </c>
      <c r="B1786" t="s">
        <v>1106</v>
      </c>
      <c r="C1786">
        <v>2015</v>
      </c>
      <c r="D1786" t="s">
        <v>4211</v>
      </c>
      <c r="E1786" t="s">
        <v>1129</v>
      </c>
      <c r="F1786" t="s">
        <v>1130</v>
      </c>
      <c r="G1786" t="str">
        <f t="shared" ref="G1786:G1790" si="190">CONCATENATE(A1786,B1786,C1786,D1786,E1786)</f>
        <v>SantéPersonnels et équipements de santé2015communeNB_D402</v>
      </c>
      <c r="H1786" t="e">
        <f>VLOOKUP($G:$G,#REF!,1,FALSE)</f>
        <v>#REF!</v>
      </c>
    </row>
    <row r="1787" spans="1:8" x14ac:dyDescent="0.25">
      <c r="A1787" t="s">
        <v>5</v>
      </c>
      <c r="B1787" t="s">
        <v>600</v>
      </c>
      <c r="C1787">
        <v>2014</v>
      </c>
      <c r="D1787" t="s">
        <v>4211</v>
      </c>
      <c r="E1787" t="s">
        <v>601</v>
      </c>
      <c r="F1787" t="s">
        <v>602</v>
      </c>
      <c r="G1787" t="str">
        <f t="shared" si="190"/>
        <v>PopulationNaissances - Fécondité2014communeDECESD14</v>
      </c>
      <c r="H1787" t="e">
        <f>VLOOKUP($G:$G,#REF!,1,FALSE)</f>
        <v>#REF!</v>
      </c>
    </row>
    <row r="1788" spans="1:8" x14ac:dyDescent="0.25">
      <c r="A1788" t="s">
        <v>5</v>
      </c>
      <c r="B1788" t="s">
        <v>6</v>
      </c>
      <c r="C1788">
        <v>2011</v>
      </c>
      <c r="D1788" t="s">
        <v>4211</v>
      </c>
      <c r="E1788" t="s">
        <v>3022</v>
      </c>
      <c r="F1788" t="s">
        <v>3023</v>
      </c>
      <c r="G1788" t="str">
        <f t="shared" si="190"/>
        <v>Populationévolution-structure-population2011communeP11_POP55P_IRAN3P</v>
      </c>
      <c r="H1788" t="e">
        <f>VLOOKUP($G:$G,#REF!,1,FALSE)</f>
        <v>#REF!</v>
      </c>
    </row>
    <row r="1789" spans="1:8" x14ac:dyDescent="0.25">
      <c r="A1789" t="s">
        <v>1105</v>
      </c>
      <c r="B1789" t="s">
        <v>1106</v>
      </c>
      <c r="C1789">
        <v>2015</v>
      </c>
      <c r="D1789" t="s">
        <v>4211</v>
      </c>
      <c r="E1789" t="s">
        <v>1135</v>
      </c>
      <c r="F1789" t="s">
        <v>1136</v>
      </c>
      <c r="G1789" t="str">
        <f t="shared" si="190"/>
        <v>SantéPersonnels et équipements de santé2015communeNB_D401</v>
      </c>
      <c r="H1789" t="e">
        <f>VLOOKUP($G:$G,#REF!,1,FALSE)</f>
        <v>#REF!</v>
      </c>
    </row>
    <row r="1790" spans="1:8" x14ac:dyDescent="0.25">
      <c r="A1790" t="s">
        <v>1105</v>
      </c>
      <c r="B1790" t="s">
        <v>1106</v>
      </c>
      <c r="C1790">
        <v>2015</v>
      </c>
      <c r="D1790" t="s">
        <v>4212</v>
      </c>
      <c r="E1790" t="s">
        <v>4517</v>
      </c>
      <c r="F1790" t="s">
        <v>4518</v>
      </c>
      <c r="G1790" t="str">
        <f t="shared" si="190"/>
        <v>SantéPersonnels et équipements de santé2015irisNB_D240</v>
      </c>
      <c r="H1790" t="e">
        <f>VLOOKUP($G:$G,#REF!,1,FALSE)</f>
        <v>#REF!</v>
      </c>
    </row>
    <row r="1791" spans="1:8" hidden="1" x14ac:dyDescent="0.25">
      <c r="A1791" t="s">
        <v>5</v>
      </c>
      <c r="B1791" t="s">
        <v>6</v>
      </c>
      <c r="C1791">
        <v>2007</v>
      </c>
      <c r="D1791" t="s">
        <v>4211</v>
      </c>
      <c r="E1791" t="s">
        <v>68</v>
      </c>
      <c r="F1791" t="s">
        <v>69</v>
      </c>
      <c r="G1791" t="str">
        <f t="shared" si="182"/>
        <v>Populationévolution-structure-population2007commune</v>
      </c>
      <c r="H1791" t="e">
        <f>VLOOKUP($G:$G,#REF!,1,FALSE)</f>
        <v>#REF!</v>
      </c>
    </row>
    <row r="1792" spans="1:8" x14ac:dyDescent="0.25">
      <c r="A1792" t="s">
        <v>514</v>
      </c>
      <c r="B1792" t="s">
        <v>515</v>
      </c>
      <c r="C1792">
        <v>2011</v>
      </c>
      <c r="D1792" t="s">
        <v>4212</v>
      </c>
      <c r="E1792" t="s">
        <v>2555</v>
      </c>
      <c r="F1792" t="s">
        <v>2556</v>
      </c>
      <c r="G1792" t="str">
        <f t="shared" si="182"/>
        <v>Enseignement-EducationDiplômes - Formation2011iris</v>
      </c>
      <c r="H1792" t="e">
        <f>VLOOKUP($G:$G,#REF!,1,FALSE)</f>
        <v>#REF!</v>
      </c>
    </row>
    <row r="1793" spans="1:8" x14ac:dyDescent="0.25">
      <c r="A1793" t="s">
        <v>1105</v>
      </c>
      <c r="B1793" t="s">
        <v>1106</v>
      </c>
      <c r="C1793">
        <v>2015</v>
      </c>
      <c r="D1793" t="s">
        <v>4212</v>
      </c>
      <c r="E1793" t="s">
        <v>4519</v>
      </c>
      <c r="F1793" t="s">
        <v>4520</v>
      </c>
      <c r="G1793" t="str">
        <f t="shared" ref="G1793:G1795" si="191">CONCATENATE(A1793,B1793,C1793,D1793,E1793)</f>
        <v>SantéPersonnels et équipements de santé2015irisNB_D238</v>
      </c>
      <c r="H1793" t="e">
        <f>VLOOKUP($G:$G,#REF!,1,FALSE)</f>
        <v>#REF!</v>
      </c>
    </row>
    <row r="1794" spans="1:8" x14ac:dyDescent="0.25">
      <c r="A1794" t="s">
        <v>1105</v>
      </c>
      <c r="B1794" t="s">
        <v>1106</v>
      </c>
      <c r="C1794">
        <v>2015</v>
      </c>
      <c r="D1794" t="s">
        <v>4212</v>
      </c>
      <c r="E1794" t="s">
        <v>4521</v>
      </c>
      <c r="F1794" t="s">
        <v>4522</v>
      </c>
      <c r="G1794" t="str">
        <f t="shared" si="191"/>
        <v>SantéPersonnels et équipements de santé2015irisNB_D237</v>
      </c>
      <c r="H1794" t="e">
        <f>VLOOKUP($G:$G,#REF!,1,FALSE)</f>
        <v>#REF!</v>
      </c>
    </row>
    <row r="1795" spans="1:8" x14ac:dyDescent="0.25">
      <c r="A1795" t="s">
        <v>5</v>
      </c>
      <c r="B1795" t="s">
        <v>835</v>
      </c>
      <c r="C1795">
        <v>2013</v>
      </c>
      <c r="D1795" t="s">
        <v>4211</v>
      </c>
      <c r="E1795" t="s">
        <v>911</v>
      </c>
      <c r="F1795" t="s">
        <v>912</v>
      </c>
      <c r="G1795" t="str">
        <f t="shared" si="191"/>
        <v>PopulationCouples - Familles - Ménages2013communeP13_POP2539</v>
      </c>
      <c r="H1795" t="e">
        <f>VLOOKUP($G:$G,#REF!,1,FALSE)</f>
        <v>#REF!</v>
      </c>
    </row>
    <row r="1796" spans="1:8" hidden="1" x14ac:dyDescent="0.25">
      <c r="A1796" t="s">
        <v>231</v>
      </c>
      <c r="B1796" t="s">
        <v>401</v>
      </c>
      <c r="C1796">
        <v>2015</v>
      </c>
      <c r="D1796" t="s">
        <v>4212</v>
      </c>
      <c r="E1796" t="s">
        <v>529</v>
      </c>
      <c r="F1796" t="s">
        <v>530</v>
      </c>
      <c r="G1796" t="str">
        <f t="shared" ref="G1796:G1856" si="192">CONCATENATE(A1796,B1796,C1796,D1796)</f>
        <v>Conditions de vie-SociétéVacances Loisirs2015iris</v>
      </c>
      <c r="H1796" t="e">
        <f>VLOOKUP($G:$G,#REF!,1,FALSE)</f>
        <v>#REF!</v>
      </c>
    </row>
    <row r="1797" spans="1:8" x14ac:dyDescent="0.25">
      <c r="A1797" t="s">
        <v>1105</v>
      </c>
      <c r="B1797" t="s">
        <v>1106</v>
      </c>
      <c r="C1797">
        <v>2015</v>
      </c>
      <c r="D1797" t="s">
        <v>4212</v>
      </c>
      <c r="E1797" t="s">
        <v>4523</v>
      </c>
      <c r="F1797" t="s">
        <v>4524</v>
      </c>
      <c r="G1797" t="str">
        <f t="shared" ref="G1797:G1800" si="193">CONCATENATE(A1797,B1797,C1797,D1797,E1797)</f>
        <v>SantéPersonnels et équipements de santé2015irisNB_D236</v>
      </c>
      <c r="H1797" t="e">
        <f>VLOOKUP($G:$G,#REF!,1,FALSE)</f>
        <v>#REF!</v>
      </c>
    </row>
    <row r="1798" spans="1:8" x14ac:dyDescent="0.25">
      <c r="A1798" t="s">
        <v>157</v>
      </c>
      <c r="B1798" t="s">
        <v>774</v>
      </c>
      <c r="C1798">
        <v>2011</v>
      </c>
      <c r="D1798" t="s">
        <v>4211</v>
      </c>
      <c r="E1798" t="s">
        <v>2539</v>
      </c>
      <c r="F1798" t="s">
        <v>2540</v>
      </c>
      <c r="G1798" t="str">
        <f t="shared" si="193"/>
        <v>EntrepriseDémographie des entreprises2011communeETNBE11</v>
      </c>
      <c r="H1798" t="e">
        <f>VLOOKUP($G:$G,#REF!,1,FALSE)</f>
        <v>#REF!</v>
      </c>
    </row>
    <row r="1799" spans="1:8" x14ac:dyDescent="0.25">
      <c r="A1799" t="s">
        <v>5</v>
      </c>
      <c r="B1799" t="s">
        <v>6</v>
      </c>
      <c r="C1799">
        <v>2011</v>
      </c>
      <c r="D1799" t="s">
        <v>4211</v>
      </c>
      <c r="E1799" t="s">
        <v>3086</v>
      </c>
      <c r="F1799" t="s">
        <v>3087</v>
      </c>
      <c r="G1799" t="str">
        <f t="shared" si="193"/>
        <v>Populationévolution-structure-population2011communeP11_H6074</v>
      </c>
      <c r="H1799" t="e">
        <f>VLOOKUP($G:$G,#REF!,1,FALSE)</f>
        <v>#REF!</v>
      </c>
    </row>
    <row r="1800" spans="1:8" x14ac:dyDescent="0.25">
      <c r="A1800" t="s">
        <v>373</v>
      </c>
      <c r="B1800" t="s">
        <v>1076</v>
      </c>
      <c r="C1800">
        <v>2012</v>
      </c>
      <c r="D1800" t="s">
        <v>4211</v>
      </c>
      <c r="E1800" t="s">
        <v>697</v>
      </c>
      <c r="F1800" t="s">
        <v>698</v>
      </c>
      <c r="G1800" t="str">
        <f t="shared" si="193"/>
        <v>Revenus SalairesPauvreté2012communeTP60AGE412</v>
      </c>
      <c r="H1800" t="e">
        <f>VLOOKUP($G:$G,#REF!,1,FALSE)</f>
        <v>#REF!</v>
      </c>
    </row>
    <row r="1801" spans="1:8" hidden="1" x14ac:dyDescent="0.25">
      <c r="A1801" t="s">
        <v>1105</v>
      </c>
      <c r="B1801" t="s">
        <v>1106</v>
      </c>
      <c r="C1801">
        <v>2015</v>
      </c>
      <c r="D1801" t="s">
        <v>4212</v>
      </c>
      <c r="E1801" t="s">
        <v>4525</v>
      </c>
      <c r="F1801" t="s">
        <v>4526</v>
      </c>
      <c r="G1801" t="str">
        <f t="shared" si="192"/>
        <v>SantéPersonnels et équipements de santé2015iris</v>
      </c>
      <c r="H1801" t="e">
        <f>VLOOKUP($G:$G,#REF!,1,FALSE)</f>
        <v>#REF!</v>
      </c>
    </row>
    <row r="1802" spans="1:8" x14ac:dyDescent="0.25">
      <c r="A1802" t="s">
        <v>637</v>
      </c>
      <c r="B1802" t="s">
        <v>2628</v>
      </c>
      <c r="C1802">
        <v>2010</v>
      </c>
      <c r="D1802" t="s">
        <v>4212</v>
      </c>
      <c r="E1802" t="s">
        <v>2527</v>
      </c>
      <c r="F1802" t="s">
        <v>2528</v>
      </c>
      <c r="G1802" t="str">
        <f t="shared" ref="G1802:G1804" si="194">CONCATENATE(A1802,B1802,C1802,D1802,E1802)</f>
        <v>Travail EmploiActivité des résidents2010irisP10_H2554</v>
      </c>
      <c r="H1802" t="e">
        <f>VLOOKUP($G:$G,#REF!,1,FALSE)</f>
        <v>#REF!</v>
      </c>
    </row>
    <row r="1803" spans="1:8" x14ac:dyDescent="0.25">
      <c r="A1803" t="s">
        <v>1105</v>
      </c>
      <c r="B1803" t="s">
        <v>1106</v>
      </c>
      <c r="C1803">
        <v>2015</v>
      </c>
      <c r="D1803" t="s">
        <v>4212</v>
      </c>
      <c r="E1803" t="s">
        <v>4527</v>
      </c>
      <c r="F1803" t="s">
        <v>4528</v>
      </c>
      <c r="G1803" t="str">
        <f t="shared" si="194"/>
        <v>SantéPersonnels et équipements de santé2015irisNB_D221</v>
      </c>
      <c r="H1803" t="e">
        <f>VLOOKUP($G:$G,#REF!,1,FALSE)</f>
        <v>#REF!</v>
      </c>
    </row>
    <row r="1804" spans="1:8" x14ac:dyDescent="0.25">
      <c r="A1804" t="s">
        <v>327</v>
      </c>
      <c r="B1804" t="s">
        <v>127</v>
      </c>
      <c r="C1804">
        <v>2015</v>
      </c>
      <c r="D1804" t="s">
        <v>4212</v>
      </c>
      <c r="E1804" t="s">
        <v>391</v>
      </c>
      <c r="F1804" t="s">
        <v>392</v>
      </c>
      <c r="G1804" t="str">
        <f t="shared" si="194"/>
        <v>Services Tourisme et TransportsCommerce2015irisNB_B202</v>
      </c>
      <c r="H1804" t="e">
        <f>VLOOKUP($G:$G,#REF!,1,FALSE)</f>
        <v>#REF!</v>
      </c>
    </row>
    <row r="1805" spans="1:8" x14ac:dyDescent="0.25">
      <c r="A1805" t="s">
        <v>5</v>
      </c>
      <c r="B1805" t="s">
        <v>6</v>
      </c>
      <c r="C1805">
        <v>2013</v>
      </c>
      <c r="D1805" t="s">
        <v>4211</v>
      </c>
      <c r="E1805" t="s">
        <v>1776</v>
      </c>
      <c r="F1805" t="s">
        <v>1777</v>
      </c>
      <c r="G1805" t="str">
        <f t="shared" si="192"/>
        <v>Populationévolution-structure-population2013commune</v>
      </c>
      <c r="H1805" t="e">
        <f>VLOOKUP($G:$G,#REF!,1,FALSE)</f>
        <v>#REF!</v>
      </c>
    </row>
    <row r="1806" spans="1:8" x14ac:dyDescent="0.25">
      <c r="A1806" t="s">
        <v>1105</v>
      </c>
      <c r="B1806" t="s">
        <v>1106</v>
      </c>
      <c r="C1806">
        <v>2015</v>
      </c>
      <c r="D1806" t="s">
        <v>4212</v>
      </c>
      <c r="E1806" t="s">
        <v>4529</v>
      </c>
      <c r="F1806" t="s">
        <v>4530</v>
      </c>
      <c r="G1806" t="str">
        <f t="shared" ref="G1806:G1811" si="195">CONCATENATE(A1806,B1806,C1806,D1806,E1806)</f>
        <v>SantéPersonnels et équipements de santé2015irisNB_D213</v>
      </c>
      <c r="H1806" t="e">
        <f>VLOOKUP($G:$G,#REF!,1,FALSE)</f>
        <v>#REF!</v>
      </c>
    </row>
    <row r="1807" spans="1:8" x14ac:dyDescent="0.25">
      <c r="A1807" t="s">
        <v>1105</v>
      </c>
      <c r="B1807" t="s">
        <v>1106</v>
      </c>
      <c r="C1807">
        <v>2015</v>
      </c>
      <c r="D1807" t="s">
        <v>4212</v>
      </c>
      <c r="E1807" t="s">
        <v>4531</v>
      </c>
      <c r="F1807" t="s">
        <v>4532</v>
      </c>
      <c r="G1807" t="str">
        <f t="shared" si="195"/>
        <v>SantéPersonnels et équipements de santé2015irisNB_D212</v>
      </c>
      <c r="H1807" t="e">
        <f>VLOOKUP($G:$G,#REF!,1,FALSE)</f>
        <v>#REF!</v>
      </c>
    </row>
    <row r="1808" spans="1:8" x14ac:dyDescent="0.25">
      <c r="A1808" t="s">
        <v>5</v>
      </c>
      <c r="B1808" t="s">
        <v>6</v>
      </c>
      <c r="C1808">
        <v>2011</v>
      </c>
      <c r="D1808" t="s">
        <v>4211</v>
      </c>
      <c r="E1808" t="s">
        <v>2962</v>
      </c>
      <c r="F1808" t="s">
        <v>2963</v>
      </c>
      <c r="G1808" t="str">
        <f t="shared" si="195"/>
        <v>Populationévolution-structure-population2011communeC11_POP1524_CS2</v>
      </c>
      <c r="H1808" t="e">
        <f>VLOOKUP($G:$G,#REF!,1,FALSE)</f>
        <v>#REF!</v>
      </c>
    </row>
    <row r="1809" spans="1:8" x14ac:dyDescent="0.25">
      <c r="A1809" t="s">
        <v>1105</v>
      </c>
      <c r="B1809" t="s">
        <v>1106</v>
      </c>
      <c r="C1809">
        <v>2015</v>
      </c>
      <c r="D1809" t="s">
        <v>4212</v>
      </c>
      <c r="E1809" t="s">
        <v>4533</v>
      </c>
      <c r="F1809" t="s">
        <v>4534</v>
      </c>
      <c r="G1809" t="str">
        <f t="shared" si="195"/>
        <v>SantéPersonnels et équipements de santé2015irisNB_D208</v>
      </c>
      <c r="H1809" t="e">
        <f>VLOOKUP($G:$G,#REF!,1,FALSE)</f>
        <v>#REF!</v>
      </c>
    </row>
    <row r="1810" spans="1:8" x14ac:dyDescent="0.25">
      <c r="A1810" t="s">
        <v>5</v>
      </c>
      <c r="B1810" t="s">
        <v>835</v>
      </c>
      <c r="C1810">
        <v>2013</v>
      </c>
      <c r="D1810" t="s">
        <v>4211</v>
      </c>
      <c r="E1810" t="s">
        <v>866</v>
      </c>
      <c r="F1810" t="s">
        <v>867</v>
      </c>
      <c r="G1810" t="str">
        <f t="shared" si="195"/>
        <v>PopulationCouples - Familles - Ménages2013communeP13_POP1519_COUPLE</v>
      </c>
      <c r="H1810" t="e">
        <f>VLOOKUP($G:$G,#REF!,1,FALSE)</f>
        <v>#REF!</v>
      </c>
    </row>
    <row r="1811" spans="1:8" x14ac:dyDescent="0.25">
      <c r="A1811" t="s">
        <v>231</v>
      </c>
      <c r="B1811" t="s">
        <v>401</v>
      </c>
      <c r="C1811">
        <v>2015</v>
      </c>
      <c r="D1811" t="s">
        <v>4211</v>
      </c>
      <c r="E1811" t="s">
        <v>1041</v>
      </c>
      <c r="F1811" t="s">
        <v>1042</v>
      </c>
      <c r="G1811" t="str">
        <f t="shared" si="195"/>
        <v>Conditions de vie-SociétéVacances Loisirs2015communeNB_F117_NB_COU</v>
      </c>
      <c r="H1811" t="e">
        <f>VLOOKUP($G:$G,#REF!,1,FALSE)</f>
        <v>#REF!</v>
      </c>
    </row>
    <row r="1812" spans="1:8" hidden="1" x14ac:dyDescent="0.25">
      <c r="A1812" t="s">
        <v>1105</v>
      </c>
      <c r="B1812" t="s">
        <v>1106</v>
      </c>
      <c r="C1812">
        <v>2015</v>
      </c>
      <c r="D1812" t="s">
        <v>4212</v>
      </c>
      <c r="E1812" t="s">
        <v>4535</v>
      </c>
      <c r="F1812" t="s">
        <v>4536</v>
      </c>
      <c r="G1812" t="str">
        <f t="shared" si="192"/>
        <v>SantéPersonnels et équipements de santé2015iris</v>
      </c>
      <c r="H1812" t="e">
        <f>VLOOKUP($G:$G,#REF!,1,FALSE)</f>
        <v>#REF!</v>
      </c>
    </row>
    <row r="1813" spans="1:8" x14ac:dyDescent="0.25">
      <c r="A1813" t="s">
        <v>1105</v>
      </c>
      <c r="B1813" t="s">
        <v>1106</v>
      </c>
      <c r="C1813">
        <v>2015</v>
      </c>
      <c r="D1813" t="s">
        <v>4212</v>
      </c>
      <c r="E1813" t="s">
        <v>4537</v>
      </c>
      <c r="F1813" t="s">
        <v>4538</v>
      </c>
      <c r="G1813" t="str">
        <f t="shared" ref="G1813:G1815" si="196">CONCATENATE(A1813,B1813,C1813,D1813,E1813)</f>
        <v>SantéPersonnels et équipements de santé2015irisNB_D205</v>
      </c>
      <c r="H1813" t="e">
        <f>VLOOKUP($G:$G,#REF!,1,FALSE)</f>
        <v>#REF!</v>
      </c>
    </row>
    <row r="1814" spans="1:8" x14ac:dyDescent="0.25">
      <c r="A1814" t="s">
        <v>231</v>
      </c>
      <c r="B1814" t="s">
        <v>232</v>
      </c>
      <c r="C1814">
        <v>2012</v>
      </c>
      <c r="D1814" t="s">
        <v>4212</v>
      </c>
      <c r="E1814" t="s">
        <v>2059</v>
      </c>
      <c r="F1814" t="s">
        <v>2060</v>
      </c>
      <c r="G1814" t="str">
        <f t="shared" si="196"/>
        <v>Conditions de vie-SociétéLogement2012irisP12_RP_PROP</v>
      </c>
      <c r="H1814" t="e">
        <f>VLOOKUP($G:$G,#REF!,1,FALSE)</f>
        <v>#REF!</v>
      </c>
    </row>
    <row r="1815" spans="1:8" x14ac:dyDescent="0.25">
      <c r="A1815" t="s">
        <v>1105</v>
      </c>
      <c r="B1815" t="s">
        <v>1106</v>
      </c>
      <c r="C1815">
        <v>2015</v>
      </c>
      <c r="D1815" t="s">
        <v>4212</v>
      </c>
      <c r="E1815" t="s">
        <v>4539</v>
      </c>
      <c r="F1815" t="s">
        <v>4540</v>
      </c>
      <c r="G1815" t="str">
        <f t="shared" si="196"/>
        <v>SantéPersonnels et équipements de santé2015irisNB_D203</v>
      </c>
      <c r="H1815" t="e">
        <f>VLOOKUP($G:$G,#REF!,1,FALSE)</f>
        <v>#REF!</v>
      </c>
    </row>
    <row r="1816" spans="1:8" x14ac:dyDescent="0.25">
      <c r="A1816" t="s">
        <v>5</v>
      </c>
      <c r="B1816" t="s">
        <v>6</v>
      </c>
      <c r="C1816">
        <v>2013</v>
      </c>
      <c r="D1816" t="s">
        <v>4211</v>
      </c>
      <c r="E1816" t="s">
        <v>2261</v>
      </c>
      <c r="F1816" t="s">
        <v>2262</v>
      </c>
      <c r="G1816" t="str">
        <f t="shared" si="192"/>
        <v>Populationévolution-structure-population2013commune</v>
      </c>
      <c r="H1816" t="e">
        <f>VLOOKUP($G:$G,#REF!,1,FALSE)</f>
        <v>#REF!</v>
      </c>
    </row>
    <row r="1817" spans="1:8" x14ac:dyDescent="0.25">
      <c r="A1817" t="s">
        <v>231</v>
      </c>
      <c r="B1817" t="s">
        <v>232</v>
      </c>
      <c r="C1817">
        <v>2011</v>
      </c>
      <c r="D1817" t="s">
        <v>4212</v>
      </c>
      <c r="E1817" t="s">
        <v>1831</v>
      </c>
      <c r="F1817" t="s">
        <v>1832</v>
      </c>
      <c r="G1817" t="str">
        <f t="shared" ref="G1817:G1821" si="197">CONCATENATE(A1817,B1817,C1817,D1817,E1817)</f>
        <v>Conditions de vie-SociétéLogement2011irisP11_RP_ELEC</v>
      </c>
      <c r="H1817" t="e">
        <f>VLOOKUP($G:$G,#REF!,1,FALSE)</f>
        <v>#REF!</v>
      </c>
    </row>
    <row r="1818" spans="1:8" x14ac:dyDescent="0.25">
      <c r="A1818" t="s">
        <v>1105</v>
      </c>
      <c r="B1818" t="s">
        <v>1106</v>
      </c>
      <c r="C1818">
        <v>2015</v>
      </c>
      <c r="D1818" t="s">
        <v>4212</v>
      </c>
      <c r="E1818" t="s">
        <v>4541</v>
      </c>
      <c r="F1818" t="s">
        <v>4542</v>
      </c>
      <c r="G1818" t="str">
        <f t="shared" si="197"/>
        <v>SantéPersonnels et équipements de santé2015irisNB_D201</v>
      </c>
      <c r="H1818" t="e">
        <f>VLOOKUP($G:$G,#REF!,1,FALSE)</f>
        <v>#REF!</v>
      </c>
    </row>
    <row r="1819" spans="1:8" x14ac:dyDescent="0.25">
      <c r="A1819" t="s">
        <v>157</v>
      </c>
      <c r="B1819" t="s">
        <v>158</v>
      </c>
      <c r="C1819">
        <v>2013</v>
      </c>
      <c r="D1819" t="s">
        <v>4211</v>
      </c>
      <c r="E1819" t="s">
        <v>187</v>
      </c>
      <c r="F1819" t="s">
        <v>188</v>
      </c>
      <c r="G1819" t="str">
        <f t="shared" si="197"/>
        <v>EntrepriseCaractéristiques des entreprises et établissements2013communeETGZ2013</v>
      </c>
      <c r="H1819" t="e">
        <f>VLOOKUP($G:$G,#REF!,1,FALSE)</f>
        <v>#REF!</v>
      </c>
    </row>
    <row r="1820" spans="1:8" x14ac:dyDescent="0.25">
      <c r="A1820" t="s">
        <v>5</v>
      </c>
      <c r="B1820" t="s">
        <v>835</v>
      </c>
      <c r="C1820">
        <v>2010</v>
      </c>
      <c r="D1820" t="s">
        <v>4211</v>
      </c>
      <c r="E1820" t="s">
        <v>2451</v>
      </c>
      <c r="F1820" t="s">
        <v>2452</v>
      </c>
      <c r="G1820" t="str">
        <f t="shared" si="197"/>
        <v>PopulationCouples - Familles - Ménages2010communeC10_MENFAM</v>
      </c>
      <c r="H1820" t="e">
        <f>VLOOKUP($G:$G,#REF!,1,FALSE)</f>
        <v>#REF!</v>
      </c>
    </row>
    <row r="1821" spans="1:8" x14ac:dyDescent="0.25">
      <c r="A1821" t="s">
        <v>514</v>
      </c>
      <c r="B1821" t="s">
        <v>2183</v>
      </c>
      <c r="C1821">
        <v>2012</v>
      </c>
      <c r="D1821" t="s">
        <v>4212</v>
      </c>
      <c r="E1821" t="s">
        <v>2190</v>
      </c>
      <c r="F1821" t="s">
        <v>2191</v>
      </c>
      <c r="G1821" t="str">
        <f t="shared" si="197"/>
        <v>Enseignement-EducationDiplÃ´mes - Formation2012irisP12_HNSCOL15P_BACP2</v>
      </c>
      <c r="H1821" t="e">
        <f>VLOOKUP($G:$G,#REF!,1,FALSE)</f>
        <v>#REF!</v>
      </c>
    </row>
    <row r="1822" spans="1:8" hidden="1" x14ac:dyDescent="0.25">
      <c r="A1822" t="s">
        <v>231</v>
      </c>
      <c r="B1822" t="s">
        <v>232</v>
      </c>
      <c r="C1822">
        <v>2013</v>
      </c>
      <c r="D1822" t="s">
        <v>4211</v>
      </c>
      <c r="E1822" t="s">
        <v>1015</v>
      </c>
      <c r="F1822" t="s">
        <v>1016</v>
      </c>
      <c r="G1822" t="str">
        <f t="shared" si="192"/>
        <v>Conditions de vie-SociétéLogement2013commune</v>
      </c>
      <c r="H1822" t="e">
        <f>VLOOKUP($G:$G,#REF!,1,FALSE)</f>
        <v>#REF!</v>
      </c>
    </row>
    <row r="1823" spans="1:8" x14ac:dyDescent="0.25">
      <c r="A1823" t="s">
        <v>1105</v>
      </c>
      <c r="B1823" t="s">
        <v>1106</v>
      </c>
      <c r="C1823">
        <v>2015</v>
      </c>
      <c r="D1823" t="s">
        <v>4212</v>
      </c>
      <c r="E1823" t="s">
        <v>2762</v>
      </c>
      <c r="F1823" t="s">
        <v>2763</v>
      </c>
      <c r="G1823" t="str">
        <f t="shared" ref="G1823:G1826" si="198">CONCATENATE(A1823,B1823,C1823,D1823,E1823)</f>
        <v>SantéPersonnels et équipements de santé2015irisLIB_IRIS</v>
      </c>
      <c r="H1823" t="e">
        <f>VLOOKUP($G:$G,#REF!,1,FALSE)</f>
        <v>#REF!</v>
      </c>
    </row>
    <row r="1824" spans="1:8" x14ac:dyDescent="0.25">
      <c r="A1824" t="s">
        <v>231</v>
      </c>
      <c r="B1824" t="s">
        <v>401</v>
      </c>
      <c r="C1824">
        <v>2015</v>
      </c>
      <c r="D1824" t="s">
        <v>4212</v>
      </c>
      <c r="E1824" t="s">
        <v>430</v>
      </c>
      <c r="F1824" t="s">
        <v>431</v>
      </c>
      <c r="G1824" t="str">
        <f t="shared" si="198"/>
        <v>Conditions de vie-SociétéVacances Loisirs2015irisNB_F117</v>
      </c>
      <c r="H1824" t="e">
        <f>VLOOKUP($G:$G,#REF!,1,FALSE)</f>
        <v>#REF!</v>
      </c>
    </row>
    <row r="1825" spans="1:8" x14ac:dyDescent="0.25">
      <c r="A1825" t="s">
        <v>1105</v>
      </c>
      <c r="B1825" t="s">
        <v>3157</v>
      </c>
      <c r="C1825">
        <v>2015</v>
      </c>
      <c r="D1825" t="s">
        <v>4212</v>
      </c>
      <c r="E1825" t="s">
        <v>3162</v>
      </c>
      <c r="F1825" t="s">
        <v>3163</v>
      </c>
      <c r="G1825" t="str">
        <f t="shared" si="198"/>
        <v>Santéequipement-infrastructure2015irisNB_D304</v>
      </c>
      <c r="H1825" t="e">
        <f>VLOOKUP($G:$G,#REF!,1,FALSE)</f>
        <v>#REF!</v>
      </c>
    </row>
    <row r="1826" spans="1:8" x14ac:dyDescent="0.25">
      <c r="A1826" t="s">
        <v>1105</v>
      </c>
      <c r="B1826" t="s">
        <v>3157</v>
      </c>
      <c r="C1826">
        <v>2015</v>
      </c>
      <c r="D1826" t="s">
        <v>4212</v>
      </c>
      <c r="E1826" t="s">
        <v>3299</v>
      </c>
      <c r="F1826" t="s">
        <v>3300</v>
      </c>
      <c r="G1826" t="str">
        <f t="shared" si="198"/>
        <v>Santéequipement-infrastructure2015irisNB_D303</v>
      </c>
      <c r="H1826" t="e">
        <f>VLOOKUP($G:$G,#REF!,1,FALSE)</f>
        <v>#REF!</v>
      </c>
    </row>
    <row r="1827" spans="1:8" x14ac:dyDescent="0.25">
      <c r="A1827" t="s">
        <v>5</v>
      </c>
      <c r="B1827" t="s">
        <v>835</v>
      </c>
      <c r="C1827">
        <v>2011</v>
      </c>
      <c r="D1827" t="s">
        <v>4211</v>
      </c>
      <c r="E1827" t="s">
        <v>4543</v>
      </c>
      <c r="F1827" t="s">
        <v>4544</v>
      </c>
      <c r="G1827" t="str">
        <f t="shared" si="192"/>
        <v>PopulationCouples - Familles - Ménages2011commune</v>
      </c>
      <c r="H1827" t="e">
        <f>VLOOKUP($G:$G,#REF!,1,FALSE)</f>
        <v>#REF!</v>
      </c>
    </row>
    <row r="1828" spans="1:8" x14ac:dyDescent="0.25">
      <c r="A1828" t="s">
        <v>637</v>
      </c>
      <c r="B1828" t="s">
        <v>2628</v>
      </c>
      <c r="C1828">
        <v>2010</v>
      </c>
      <c r="D1828" t="s">
        <v>4212</v>
      </c>
      <c r="E1828" t="s">
        <v>2964</v>
      </c>
      <c r="F1828" t="s">
        <v>2965</v>
      </c>
      <c r="G1828" t="str">
        <f t="shared" ref="G1828:G1829" si="199">CONCATENATE(A1828,B1828,C1828,D1828,E1828)</f>
        <v>Travail EmploiActivité des résidents2010irisC10_ACT1564</v>
      </c>
      <c r="H1828" t="e">
        <f>VLOOKUP($G:$G,#REF!,1,FALSE)</f>
        <v>#REF!</v>
      </c>
    </row>
    <row r="1829" spans="1:8" x14ac:dyDescent="0.25">
      <c r="A1829" t="s">
        <v>1105</v>
      </c>
      <c r="B1829" t="s">
        <v>3157</v>
      </c>
      <c r="C1829">
        <v>2015</v>
      </c>
      <c r="D1829" t="s">
        <v>4212</v>
      </c>
      <c r="E1829" t="s">
        <v>3805</v>
      </c>
      <c r="F1829" t="s">
        <v>3806</v>
      </c>
      <c r="G1829" t="str">
        <f t="shared" si="199"/>
        <v>Santéequipement-infrastructure2015irisNB_D301</v>
      </c>
      <c r="H1829" t="e">
        <f>VLOOKUP($G:$G,#REF!,1,FALSE)</f>
        <v>#REF!</v>
      </c>
    </row>
    <row r="1830" spans="1:8" hidden="1" x14ac:dyDescent="0.25">
      <c r="A1830" t="s">
        <v>127</v>
      </c>
      <c r="B1830" t="s">
        <v>128</v>
      </c>
      <c r="C1830">
        <v>2015</v>
      </c>
      <c r="D1830" t="s">
        <v>4211</v>
      </c>
      <c r="E1830" t="s">
        <v>155</v>
      </c>
      <c r="F1830" t="s">
        <v>156</v>
      </c>
      <c r="G1830" t="str">
        <f t="shared" si="192"/>
        <v>CommerceCommerce de détail2015commune</v>
      </c>
      <c r="H1830" t="e">
        <f>VLOOKUP($G:$G,#REF!,1,FALSE)</f>
        <v>#REF!</v>
      </c>
    </row>
    <row r="1831" spans="1:8" x14ac:dyDescent="0.25">
      <c r="A1831" t="s">
        <v>1105</v>
      </c>
      <c r="B1831" t="s">
        <v>3157</v>
      </c>
      <c r="C1831">
        <v>2015</v>
      </c>
      <c r="D1831" t="s">
        <v>4212</v>
      </c>
      <c r="E1831" t="s">
        <v>3172</v>
      </c>
      <c r="F1831" t="s">
        <v>3173</v>
      </c>
      <c r="G1831" t="str">
        <f>CONCATENATE(A1831,B1831,C1831,D1831,E1831)</f>
        <v>Santéequipement-infrastructure2015irisNB_D110</v>
      </c>
      <c r="H1831" t="e">
        <f>VLOOKUP($G:$G,#REF!,1,FALSE)</f>
        <v>#REF!</v>
      </c>
    </row>
    <row r="1832" spans="1:8" hidden="1" x14ac:dyDescent="0.25">
      <c r="A1832" t="s">
        <v>373</v>
      </c>
      <c r="B1832" t="s">
        <v>374</v>
      </c>
      <c r="C1832">
        <v>2012</v>
      </c>
      <c r="D1832" t="s">
        <v>4211</v>
      </c>
      <c r="E1832" t="s">
        <v>395</v>
      </c>
      <c r="F1832" t="s">
        <v>396</v>
      </c>
      <c r="G1832" t="str">
        <f t="shared" si="192"/>
        <v>Revenus SalairesRevenus - Niveaux de vie - Patrimoine2012commune</v>
      </c>
      <c r="H1832" t="e">
        <f>VLOOKUP($G:$G,#REF!,1,FALSE)</f>
        <v>#REF!</v>
      </c>
    </row>
    <row r="1833" spans="1:8" x14ac:dyDescent="0.25">
      <c r="A1833" t="s">
        <v>1105</v>
      </c>
      <c r="B1833" t="s">
        <v>3157</v>
      </c>
      <c r="C1833">
        <v>2015</v>
      </c>
      <c r="D1833" t="s">
        <v>4212</v>
      </c>
      <c r="E1833" t="s">
        <v>3178</v>
      </c>
      <c r="F1833" t="s">
        <v>3179</v>
      </c>
      <c r="G1833" t="str">
        <f t="shared" ref="G1833:G1836" si="200">CONCATENATE(A1833,B1833,C1833,D1833,E1833)</f>
        <v>Santéequipement-infrastructure2015irisNB_D108</v>
      </c>
      <c r="H1833" t="e">
        <f>VLOOKUP($G:$G,#REF!,1,FALSE)</f>
        <v>#REF!</v>
      </c>
    </row>
    <row r="1834" spans="1:8" x14ac:dyDescent="0.25">
      <c r="A1834" t="s">
        <v>1105</v>
      </c>
      <c r="B1834" t="s">
        <v>3157</v>
      </c>
      <c r="C1834">
        <v>2015</v>
      </c>
      <c r="D1834" t="s">
        <v>4212</v>
      </c>
      <c r="E1834" t="s">
        <v>3830</v>
      </c>
      <c r="F1834" t="s">
        <v>3831</v>
      </c>
      <c r="G1834" t="str">
        <f t="shared" si="200"/>
        <v>Santéequipement-infrastructure2015irisNB_D101</v>
      </c>
      <c r="H1834" t="e">
        <f>VLOOKUP($G:$G,#REF!,1,FALSE)</f>
        <v>#REF!</v>
      </c>
    </row>
    <row r="1835" spans="1:8" x14ac:dyDescent="0.25">
      <c r="A1835" t="s">
        <v>373</v>
      </c>
      <c r="B1835" t="s">
        <v>1137</v>
      </c>
      <c r="C1835">
        <v>2013</v>
      </c>
      <c r="D1835" t="s">
        <v>4211</v>
      </c>
      <c r="E1835" t="s">
        <v>1259</v>
      </c>
      <c r="F1835" t="s">
        <v>1260</v>
      </c>
      <c r="G1835" t="str">
        <f t="shared" si="200"/>
        <v>Revenus SalairesSalaires et revenus d'activités2013communeSNHMC13</v>
      </c>
      <c r="H1835" t="e">
        <f>VLOOKUP($G:$G,#REF!,1,FALSE)</f>
        <v>#REF!</v>
      </c>
    </row>
    <row r="1836" spans="1:8" x14ac:dyDescent="0.25">
      <c r="A1836" t="s">
        <v>1105</v>
      </c>
      <c r="B1836" t="s">
        <v>3157</v>
      </c>
      <c r="C1836">
        <v>2015</v>
      </c>
      <c r="D1836" t="s">
        <v>4212</v>
      </c>
      <c r="E1836" t="s">
        <v>2762</v>
      </c>
      <c r="F1836" t="s">
        <v>2763</v>
      </c>
      <c r="G1836" t="str">
        <f t="shared" si="200"/>
        <v>Santéequipement-infrastructure2015irisLIB_IRIS</v>
      </c>
      <c r="H1836" t="e">
        <f>VLOOKUP($G:$G,#REF!,1,FALSE)</f>
        <v>#REF!</v>
      </c>
    </row>
    <row r="1837" spans="1:8" x14ac:dyDescent="0.25">
      <c r="A1837" t="s">
        <v>637</v>
      </c>
      <c r="B1837" t="s">
        <v>2628</v>
      </c>
      <c r="C1837">
        <v>2012</v>
      </c>
      <c r="D1837" t="s">
        <v>4212</v>
      </c>
      <c r="E1837" t="s">
        <v>3905</v>
      </c>
      <c r="F1837" t="s">
        <v>3906</v>
      </c>
      <c r="G1837" t="str">
        <f t="shared" si="192"/>
        <v>Travail EmploiActivité des résidents2012iris</v>
      </c>
      <c r="H1837" t="e">
        <f>VLOOKUP($G:$G,#REF!,1,FALSE)</f>
        <v>#REF!</v>
      </c>
    </row>
    <row r="1838" spans="1:8" x14ac:dyDescent="0.25">
      <c r="A1838" t="s">
        <v>5</v>
      </c>
      <c r="B1838" t="s">
        <v>835</v>
      </c>
      <c r="C1838">
        <v>2011</v>
      </c>
      <c r="D1838" t="s">
        <v>4211</v>
      </c>
      <c r="E1838" t="s">
        <v>2027</v>
      </c>
      <c r="F1838" t="s">
        <v>2028</v>
      </c>
      <c r="G1838" t="str">
        <f t="shared" ref="G1838:G1839" si="201">CONCATENATE(A1838,B1838,C1838,D1838,E1838)</f>
        <v>PopulationCouples - Familles - Ménages2011communeC11_PMEN_MENCOUPAENF</v>
      </c>
      <c r="H1838" t="e">
        <f>VLOOKUP($G:$G,#REF!,1,FALSE)</f>
        <v>#REF!</v>
      </c>
    </row>
    <row r="1839" spans="1:8" x14ac:dyDescent="0.25">
      <c r="A1839" t="s">
        <v>327</v>
      </c>
      <c r="B1839" t="s">
        <v>328</v>
      </c>
      <c r="C1839">
        <v>2015</v>
      </c>
      <c r="D1839" t="s">
        <v>4212</v>
      </c>
      <c r="E1839" t="s">
        <v>363</v>
      </c>
      <c r="F1839" t="s">
        <v>364</v>
      </c>
      <c r="G1839" t="str">
        <f t="shared" si="201"/>
        <v>Services Tourisme et TransportsServices aux particuliers2015irisNB_A507</v>
      </c>
      <c r="H1839" t="e">
        <f>VLOOKUP($G:$G,#REF!,1,FALSE)</f>
        <v>#REF!</v>
      </c>
    </row>
    <row r="1840" spans="1:8" hidden="1" x14ac:dyDescent="0.25">
      <c r="A1840" t="s">
        <v>327</v>
      </c>
      <c r="B1840" t="s">
        <v>328</v>
      </c>
      <c r="C1840">
        <v>2015</v>
      </c>
      <c r="D1840" t="s">
        <v>4212</v>
      </c>
      <c r="E1840" t="s">
        <v>331</v>
      </c>
      <c r="F1840" t="s">
        <v>332</v>
      </c>
      <c r="G1840" t="str">
        <f t="shared" si="192"/>
        <v>Services Tourisme et TransportsServices aux particuliers2015iris</v>
      </c>
      <c r="H1840" t="e">
        <f>VLOOKUP($G:$G,#REF!,1,FALSE)</f>
        <v>#REF!</v>
      </c>
    </row>
    <row r="1841" spans="1:8" x14ac:dyDescent="0.25">
      <c r="A1841" t="s">
        <v>231</v>
      </c>
      <c r="B1841" t="s">
        <v>232</v>
      </c>
      <c r="C1841">
        <v>2013</v>
      </c>
      <c r="D1841" t="s">
        <v>4212</v>
      </c>
      <c r="E1841" t="s">
        <v>4545</v>
      </c>
      <c r="F1841" t="s">
        <v>4546</v>
      </c>
      <c r="G1841" t="str">
        <f t="shared" ref="G1841:G1843" si="202">CONCATENATE(A1841,B1841,C1841,D1841,E1841)</f>
        <v>Conditions de vie-SociétéLogement2013irisP13_RP_4060M2</v>
      </c>
      <c r="H1841" t="e">
        <f>VLOOKUP($G:$G,#REF!,1,FALSE)</f>
        <v>#REF!</v>
      </c>
    </row>
    <row r="1842" spans="1:8" x14ac:dyDescent="0.25">
      <c r="A1842" t="s">
        <v>1105</v>
      </c>
      <c r="B1842" t="s">
        <v>3157</v>
      </c>
      <c r="C1842">
        <v>2015</v>
      </c>
      <c r="D1842" t="s">
        <v>4212</v>
      </c>
      <c r="E1842" t="s">
        <v>3467</v>
      </c>
      <c r="F1842" t="s">
        <v>3468</v>
      </c>
      <c r="G1842" t="str">
        <f t="shared" si="202"/>
        <v>Santéequipement-infrastructure2015irisNB_D102</v>
      </c>
      <c r="H1842" t="e">
        <f>VLOOKUP($G:$G,#REF!,1,FALSE)</f>
        <v>#REF!</v>
      </c>
    </row>
    <row r="1843" spans="1:8" x14ac:dyDescent="0.25">
      <c r="A1843" t="s">
        <v>5</v>
      </c>
      <c r="B1843" t="s">
        <v>835</v>
      </c>
      <c r="C1843">
        <v>2010</v>
      </c>
      <c r="D1843" t="s">
        <v>4212</v>
      </c>
      <c r="E1843" t="s">
        <v>2157</v>
      </c>
      <c r="F1843" t="s">
        <v>2158</v>
      </c>
      <c r="G1843" t="str">
        <f t="shared" si="202"/>
        <v>PopulationCouples - Familles - Ménages2010irisC10_PMEN_MENHSEUL</v>
      </c>
      <c r="H1843" t="e">
        <f>VLOOKUP($G:$G,#REF!,1,FALSE)</f>
        <v>#REF!</v>
      </c>
    </row>
    <row r="1844" spans="1:8" hidden="1" x14ac:dyDescent="0.25">
      <c r="A1844" t="s">
        <v>327</v>
      </c>
      <c r="B1844" t="s">
        <v>328</v>
      </c>
      <c r="C1844">
        <v>2015</v>
      </c>
      <c r="D1844" t="s">
        <v>4212</v>
      </c>
      <c r="E1844" t="s">
        <v>359</v>
      </c>
      <c r="F1844" t="s">
        <v>360</v>
      </c>
      <c r="G1844" t="str">
        <f t="shared" si="192"/>
        <v>Services Tourisme et TransportsServices aux particuliers2015iris</v>
      </c>
      <c r="H1844" t="e">
        <f>VLOOKUP($G:$G,#REF!,1,FALSE)</f>
        <v>#REF!</v>
      </c>
    </row>
    <row r="1845" spans="1:8" x14ac:dyDescent="0.25">
      <c r="A1845" t="s">
        <v>5</v>
      </c>
      <c r="B1845" t="s">
        <v>835</v>
      </c>
      <c r="C1845">
        <v>2013</v>
      </c>
      <c r="D1845" t="s">
        <v>4211</v>
      </c>
      <c r="E1845" t="s">
        <v>1319</v>
      </c>
      <c r="F1845" t="s">
        <v>1320</v>
      </c>
      <c r="G1845" t="str">
        <f t="shared" ref="G1845:G1846" si="203">CONCATENATE(A1845,B1845,C1845,D1845,E1845)</f>
        <v>PopulationCouples - Familles - Ménages2013communeC13_PMEN_MENPSEUL</v>
      </c>
      <c r="H1845" t="e">
        <f>VLOOKUP($G:$G,#REF!,1,FALSE)</f>
        <v>#REF!</v>
      </c>
    </row>
    <row r="1846" spans="1:8" x14ac:dyDescent="0.25">
      <c r="A1846" t="s">
        <v>327</v>
      </c>
      <c r="B1846" t="s">
        <v>328</v>
      </c>
      <c r="C1846">
        <v>2015</v>
      </c>
      <c r="D1846" t="s">
        <v>4212</v>
      </c>
      <c r="E1846" t="s">
        <v>339</v>
      </c>
      <c r="F1846" t="s">
        <v>340</v>
      </c>
      <c r="G1846" t="str">
        <f t="shared" si="203"/>
        <v>Services Tourisme et TransportsServices aux particuliers2015irisNB_A406</v>
      </c>
      <c r="H1846" t="e">
        <f>VLOOKUP($G:$G,#REF!,1,FALSE)</f>
        <v>#REF!</v>
      </c>
    </row>
    <row r="1847" spans="1:8" hidden="1" x14ac:dyDescent="0.25">
      <c r="A1847" t="s">
        <v>327</v>
      </c>
      <c r="B1847" t="s">
        <v>328</v>
      </c>
      <c r="C1847">
        <v>2015</v>
      </c>
      <c r="D1847" t="s">
        <v>4212</v>
      </c>
      <c r="E1847" t="s">
        <v>861</v>
      </c>
      <c r="F1847" t="s">
        <v>862</v>
      </c>
      <c r="G1847" t="str">
        <f t="shared" si="192"/>
        <v>Services Tourisme et TransportsServices aux particuliers2015iris</v>
      </c>
      <c r="H1847" t="e">
        <f>VLOOKUP($G:$G,#REF!,1,FALSE)</f>
        <v>#REF!</v>
      </c>
    </row>
    <row r="1848" spans="1:8" x14ac:dyDescent="0.25">
      <c r="A1848" t="s">
        <v>231</v>
      </c>
      <c r="B1848" t="s">
        <v>401</v>
      </c>
      <c r="C1848">
        <v>2015</v>
      </c>
      <c r="D1848" t="s">
        <v>4211</v>
      </c>
      <c r="E1848" t="s">
        <v>1557</v>
      </c>
      <c r="F1848" t="s">
        <v>1558</v>
      </c>
      <c r="G1848" t="str">
        <f t="shared" ref="G1848:G1852" si="204">CONCATENATE(A1848,B1848,C1848,D1848,E1848)</f>
        <v>Conditions de vie-SociétéVacances Loisirs2015communeNB_F111_NB_ECL</v>
      </c>
      <c r="H1848" t="e">
        <f>VLOOKUP($G:$G,#REF!,1,FALSE)</f>
        <v>#REF!</v>
      </c>
    </row>
    <row r="1849" spans="1:8" x14ac:dyDescent="0.25">
      <c r="A1849" t="s">
        <v>327</v>
      </c>
      <c r="B1849" t="s">
        <v>328</v>
      </c>
      <c r="C1849">
        <v>2015</v>
      </c>
      <c r="D1849" t="s">
        <v>4212</v>
      </c>
      <c r="E1849" t="s">
        <v>347</v>
      </c>
      <c r="F1849" t="s">
        <v>348</v>
      </c>
      <c r="G1849" t="str">
        <f t="shared" si="204"/>
        <v>Services Tourisme et TransportsServices aux particuliers2015irisNB_A301</v>
      </c>
      <c r="H1849" t="e">
        <f>VLOOKUP($G:$G,#REF!,1,FALSE)</f>
        <v>#REF!</v>
      </c>
    </row>
    <row r="1850" spans="1:8" x14ac:dyDescent="0.25">
      <c r="A1850" t="s">
        <v>231</v>
      </c>
      <c r="B1850" t="s">
        <v>232</v>
      </c>
      <c r="C1850">
        <v>2012</v>
      </c>
      <c r="D1850" t="s">
        <v>4212</v>
      </c>
      <c r="E1850" t="s">
        <v>1979</v>
      </c>
      <c r="F1850" t="s">
        <v>1980</v>
      </c>
      <c r="G1850" t="str">
        <f t="shared" si="204"/>
        <v>Conditions de vie-SociétéLogement2012irisP12_APPART</v>
      </c>
      <c r="H1850" t="e">
        <f>VLOOKUP($G:$G,#REF!,1,FALSE)</f>
        <v>#REF!</v>
      </c>
    </row>
    <row r="1851" spans="1:8" x14ac:dyDescent="0.25">
      <c r="A1851" t="s">
        <v>5</v>
      </c>
      <c r="B1851" t="s">
        <v>835</v>
      </c>
      <c r="C1851">
        <v>2010</v>
      </c>
      <c r="D1851" t="s">
        <v>4211</v>
      </c>
      <c r="E1851" t="s">
        <v>4547</v>
      </c>
      <c r="F1851" t="s">
        <v>4548</v>
      </c>
      <c r="G1851" t="str">
        <f t="shared" si="204"/>
        <v>PopulationCouples - Familles - Ménages2010communeP10_POPMEN2539</v>
      </c>
      <c r="H1851" t="e">
        <f>VLOOKUP($G:$G,#REF!,1,FALSE)</f>
        <v>#REF!</v>
      </c>
    </row>
    <row r="1852" spans="1:8" x14ac:dyDescent="0.25">
      <c r="A1852" t="s">
        <v>373</v>
      </c>
      <c r="B1852" t="s">
        <v>1076</v>
      </c>
      <c r="C1852">
        <v>2012</v>
      </c>
      <c r="D1852" t="s">
        <v>4211</v>
      </c>
      <c r="E1852" t="s">
        <v>543</v>
      </c>
      <c r="F1852" t="s">
        <v>544</v>
      </c>
      <c r="G1852" t="str">
        <f t="shared" si="204"/>
        <v>Revenus SalairesPauvreté2012communePR12</v>
      </c>
      <c r="H1852" t="e">
        <f>VLOOKUP($G:$G,#REF!,1,FALSE)</f>
        <v>#REF!</v>
      </c>
    </row>
    <row r="1853" spans="1:8" hidden="1" x14ac:dyDescent="0.25">
      <c r="A1853" t="s">
        <v>327</v>
      </c>
      <c r="B1853" t="s">
        <v>328</v>
      </c>
      <c r="C1853">
        <v>2015</v>
      </c>
      <c r="D1853" t="s">
        <v>4212</v>
      </c>
      <c r="E1853" t="s">
        <v>1468</v>
      </c>
      <c r="F1853" t="s">
        <v>1469</v>
      </c>
      <c r="G1853" t="str">
        <f t="shared" si="192"/>
        <v>Services Tourisme et TransportsServices aux particuliers2015iris</v>
      </c>
      <c r="H1853" t="e">
        <f>VLOOKUP($G:$G,#REF!,1,FALSE)</f>
        <v>#REF!</v>
      </c>
    </row>
    <row r="1854" spans="1:8" hidden="1" x14ac:dyDescent="0.25">
      <c r="A1854" t="s">
        <v>327</v>
      </c>
      <c r="B1854" t="s">
        <v>328</v>
      </c>
      <c r="C1854">
        <v>2015</v>
      </c>
      <c r="D1854" t="s">
        <v>4212</v>
      </c>
      <c r="E1854" t="s">
        <v>825</v>
      </c>
      <c r="F1854" t="s">
        <v>826</v>
      </c>
      <c r="G1854" t="str">
        <f t="shared" si="192"/>
        <v>Services Tourisme et TransportsServices aux particuliers2015iris</v>
      </c>
      <c r="H1854" t="e">
        <f>VLOOKUP($G:$G,#REF!,1,FALSE)</f>
        <v>#REF!</v>
      </c>
    </row>
    <row r="1855" spans="1:8" x14ac:dyDescent="0.25">
      <c r="A1855" t="s">
        <v>327</v>
      </c>
      <c r="B1855" t="s">
        <v>328</v>
      </c>
      <c r="C1855">
        <v>2015</v>
      </c>
      <c r="D1855" t="s">
        <v>4212</v>
      </c>
      <c r="E1855" t="s">
        <v>1250</v>
      </c>
      <c r="F1855" t="s">
        <v>1251</v>
      </c>
      <c r="G1855" t="str">
        <f>CONCATENATE(A1855,B1855,C1855,D1855,E1855)</f>
        <v>Services Tourisme et TransportsServices aux particuliers2015irisNB_A122</v>
      </c>
      <c r="H1855" t="e">
        <f>VLOOKUP($G:$G,#REF!,1,FALSE)</f>
        <v>#REF!</v>
      </c>
    </row>
    <row r="1856" spans="1:8" x14ac:dyDescent="0.25">
      <c r="A1856" t="s">
        <v>5</v>
      </c>
      <c r="B1856" t="s">
        <v>835</v>
      </c>
      <c r="C1856">
        <v>2010</v>
      </c>
      <c r="D1856" t="s">
        <v>4211</v>
      </c>
      <c r="E1856" t="s">
        <v>2126</v>
      </c>
      <c r="F1856" t="s">
        <v>2127</v>
      </c>
      <c r="G1856" t="str">
        <f t="shared" si="192"/>
        <v>PopulationCouples - Familles - Ménages2010commune</v>
      </c>
      <c r="H1856" t="e">
        <f>VLOOKUP($G:$G,#REF!,1,FALSE)</f>
        <v>#REF!</v>
      </c>
    </row>
    <row r="1857" spans="1:8" x14ac:dyDescent="0.25">
      <c r="A1857" t="s">
        <v>514</v>
      </c>
      <c r="B1857" t="s">
        <v>515</v>
      </c>
      <c r="C1857">
        <v>2010</v>
      </c>
      <c r="D1857" t="s">
        <v>4212</v>
      </c>
      <c r="E1857" t="s">
        <v>3666</v>
      </c>
      <c r="F1857" t="s">
        <v>3667</v>
      </c>
      <c r="G1857" t="str">
        <f t="shared" ref="G1857:G1861" si="205">CONCATENATE(A1857,B1857,C1857,D1857,E1857)</f>
        <v>Enseignement-EducationDiplômes - Formation2010irisP10_NSCOL15P_DIPL0</v>
      </c>
      <c r="H1857" t="e">
        <f>VLOOKUP($G:$G,#REF!,1,FALSE)</f>
        <v>#REF!</v>
      </c>
    </row>
    <row r="1858" spans="1:8" x14ac:dyDescent="0.25">
      <c r="A1858" t="s">
        <v>231</v>
      </c>
      <c r="B1858" t="s">
        <v>401</v>
      </c>
      <c r="C1858">
        <v>2015</v>
      </c>
      <c r="D1858" t="s">
        <v>4211</v>
      </c>
      <c r="E1858" t="s">
        <v>412</v>
      </c>
      <c r="F1858" t="s">
        <v>413</v>
      </c>
      <c r="G1858" t="str">
        <f t="shared" si="205"/>
        <v>Conditions de vie-SociétéVacances Loisirs2015communeNB_F203</v>
      </c>
      <c r="H1858" t="e">
        <f>VLOOKUP($G:$G,#REF!,1,FALSE)</f>
        <v>#REF!</v>
      </c>
    </row>
    <row r="1859" spans="1:8" x14ac:dyDescent="0.25">
      <c r="A1859" t="s">
        <v>327</v>
      </c>
      <c r="B1859" t="s">
        <v>328</v>
      </c>
      <c r="C1859">
        <v>2015</v>
      </c>
      <c r="D1859" t="s">
        <v>4212</v>
      </c>
      <c r="E1859" t="s">
        <v>466</v>
      </c>
      <c r="F1859" t="s">
        <v>467</v>
      </c>
      <c r="G1859" t="str">
        <f t="shared" si="205"/>
        <v>Services Tourisme et TransportsServices aux particuliers2015irisNB_A115</v>
      </c>
      <c r="H1859" t="e">
        <f>VLOOKUP($G:$G,#REF!,1,FALSE)</f>
        <v>#REF!</v>
      </c>
    </row>
    <row r="1860" spans="1:8" x14ac:dyDescent="0.25">
      <c r="A1860" t="s">
        <v>231</v>
      </c>
      <c r="B1860" t="s">
        <v>232</v>
      </c>
      <c r="C1860">
        <v>2011</v>
      </c>
      <c r="D1860" t="s">
        <v>4212</v>
      </c>
      <c r="E1860" t="s">
        <v>1835</v>
      </c>
      <c r="F1860" t="s">
        <v>1836</v>
      </c>
      <c r="G1860" t="str">
        <f t="shared" si="205"/>
        <v>Conditions de vie-SociétéLogement2011irisP11_RP_GARL</v>
      </c>
      <c r="H1860" t="e">
        <f>VLOOKUP($G:$G,#REF!,1,FALSE)</f>
        <v>#REF!</v>
      </c>
    </row>
    <row r="1861" spans="1:8" x14ac:dyDescent="0.25">
      <c r="A1861" t="s">
        <v>5</v>
      </c>
      <c r="B1861" t="s">
        <v>600</v>
      </c>
      <c r="C1861">
        <v>2014</v>
      </c>
      <c r="D1861" t="s">
        <v>4211</v>
      </c>
      <c r="E1861" t="s">
        <v>626</v>
      </c>
      <c r="F1861" t="s">
        <v>627</v>
      </c>
      <c r="G1861" t="str">
        <f t="shared" si="205"/>
        <v>PopulationNaissances - Fécondité2014communeNAISD11</v>
      </c>
      <c r="H1861" t="e">
        <f>VLOOKUP($G:$G,#REF!,1,FALSE)</f>
        <v>#REF!</v>
      </c>
    </row>
    <row r="1862" spans="1:8" hidden="1" x14ac:dyDescent="0.25">
      <c r="A1862" t="s">
        <v>327</v>
      </c>
      <c r="B1862" t="s">
        <v>328</v>
      </c>
      <c r="C1862">
        <v>2015</v>
      </c>
      <c r="D1862" t="s">
        <v>4212</v>
      </c>
      <c r="E1862" t="s">
        <v>365</v>
      </c>
      <c r="F1862" t="s">
        <v>366</v>
      </c>
      <c r="G1862" t="str">
        <f t="shared" ref="G1862:G1918" si="206">CONCATENATE(A1862,B1862,C1862,D1862)</f>
        <v>Services Tourisme et TransportsServices aux particuliers2015iris</v>
      </c>
      <c r="H1862" t="e">
        <f>VLOOKUP($G:$G,#REF!,1,FALSE)</f>
        <v>#REF!</v>
      </c>
    </row>
    <row r="1863" spans="1:8" x14ac:dyDescent="0.25">
      <c r="A1863" t="s">
        <v>5</v>
      </c>
      <c r="B1863" t="s">
        <v>835</v>
      </c>
      <c r="C1863">
        <v>2011</v>
      </c>
      <c r="D1863" t="s">
        <v>4211</v>
      </c>
      <c r="E1863" t="s">
        <v>2200</v>
      </c>
      <c r="F1863" t="s">
        <v>2201</v>
      </c>
      <c r="G1863" t="str">
        <f t="shared" ref="G1863:G1864" si="207">CONCATENATE(A1863,B1863,C1863,D1863,E1863)</f>
        <v>PopulationCouples - Familles - Ménages2011communeC11_PMEN_CS2</v>
      </c>
      <c r="H1863" t="e">
        <f>VLOOKUP($G:$G,#REF!,1,FALSE)</f>
        <v>#REF!</v>
      </c>
    </row>
    <row r="1864" spans="1:8" x14ac:dyDescent="0.25">
      <c r="A1864" t="s">
        <v>327</v>
      </c>
      <c r="B1864" t="s">
        <v>328</v>
      </c>
      <c r="C1864">
        <v>2015</v>
      </c>
      <c r="D1864" t="s">
        <v>4212</v>
      </c>
      <c r="E1864" t="s">
        <v>1511</v>
      </c>
      <c r="F1864" t="s">
        <v>1512</v>
      </c>
      <c r="G1864" t="str">
        <f t="shared" si="207"/>
        <v>Services Tourisme et TransportsServices aux particuliers2015irisNB_A107</v>
      </c>
      <c r="H1864" t="e">
        <f>VLOOKUP($G:$G,#REF!,1,FALSE)</f>
        <v>#REF!</v>
      </c>
    </row>
    <row r="1865" spans="1:8" hidden="1" x14ac:dyDescent="0.25">
      <c r="A1865" t="s">
        <v>327</v>
      </c>
      <c r="B1865" t="s">
        <v>328</v>
      </c>
      <c r="C1865">
        <v>2015</v>
      </c>
      <c r="D1865" t="s">
        <v>4212</v>
      </c>
      <c r="E1865" t="s">
        <v>367</v>
      </c>
      <c r="F1865" t="s">
        <v>368</v>
      </c>
      <c r="G1865" t="str">
        <f t="shared" si="206"/>
        <v>Services Tourisme et TransportsServices aux particuliers2015iris</v>
      </c>
      <c r="H1865" t="e">
        <f>VLOOKUP($G:$G,#REF!,1,FALSE)</f>
        <v>#REF!</v>
      </c>
    </row>
    <row r="1866" spans="1:8" hidden="1" x14ac:dyDescent="0.25">
      <c r="A1866" t="s">
        <v>327</v>
      </c>
      <c r="B1866" t="s">
        <v>328</v>
      </c>
      <c r="C1866">
        <v>2015</v>
      </c>
      <c r="D1866" t="s">
        <v>4211</v>
      </c>
      <c r="E1866" t="s">
        <v>371</v>
      </c>
      <c r="F1866" t="s">
        <v>372</v>
      </c>
      <c r="G1866" t="str">
        <f t="shared" si="206"/>
        <v>Services Tourisme et TransportsServices aux particuliers2015commune</v>
      </c>
      <c r="H1866" t="e">
        <f>VLOOKUP($G:$G,#REF!,1,FALSE)</f>
        <v>#REF!</v>
      </c>
    </row>
    <row r="1867" spans="1:8" x14ac:dyDescent="0.25">
      <c r="A1867" t="s">
        <v>327</v>
      </c>
      <c r="B1867" t="s">
        <v>328</v>
      </c>
      <c r="C1867">
        <v>2015</v>
      </c>
      <c r="D1867" t="s">
        <v>4212</v>
      </c>
      <c r="E1867" t="s">
        <v>1476</v>
      </c>
      <c r="F1867" t="s">
        <v>1477</v>
      </c>
      <c r="G1867" t="str">
        <f t="shared" ref="G1867:G1868" si="208">CONCATENATE(A1867,B1867,C1867,D1867,E1867)</f>
        <v>Services Tourisme et TransportsServices aux particuliers2015irisNB_A104</v>
      </c>
      <c r="H1867" t="e">
        <f>VLOOKUP($G:$G,#REF!,1,FALSE)</f>
        <v>#REF!</v>
      </c>
    </row>
    <row r="1868" spans="1:8" x14ac:dyDescent="0.25">
      <c r="A1868" t="s">
        <v>637</v>
      </c>
      <c r="B1868" t="s">
        <v>2628</v>
      </c>
      <c r="C1868">
        <v>2011</v>
      </c>
      <c r="D1868" t="s">
        <v>4212</v>
      </c>
      <c r="E1868" t="s">
        <v>3311</v>
      </c>
      <c r="F1868" t="s">
        <v>3312</v>
      </c>
      <c r="G1868" t="str">
        <f t="shared" si="208"/>
        <v>Travail EmploiActivité des résidents2011irisC11_ACTOCC15P_MAR</v>
      </c>
      <c r="H1868" t="e">
        <f>VLOOKUP($G:$G,#REF!,1,FALSE)</f>
        <v>#REF!</v>
      </c>
    </row>
    <row r="1869" spans="1:8" hidden="1" x14ac:dyDescent="0.25">
      <c r="A1869" t="s">
        <v>327</v>
      </c>
      <c r="B1869" t="s">
        <v>328</v>
      </c>
      <c r="C1869">
        <v>2015</v>
      </c>
      <c r="D1869" t="s">
        <v>4212</v>
      </c>
      <c r="E1869" t="s">
        <v>369</v>
      </c>
      <c r="F1869" t="s">
        <v>370</v>
      </c>
      <c r="G1869" t="str">
        <f t="shared" si="206"/>
        <v>Services Tourisme et TransportsServices aux particuliers2015iris</v>
      </c>
      <c r="H1869" t="e">
        <f>VLOOKUP($G:$G,#REF!,1,FALSE)</f>
        <v>#REF!</v>
      </c>
    </row>
    <row r="1870" spans="1:8" x14ac:dyDescent="0.25">
      <c r="A1870" t="s">
        <v>637</v>
      </c>
      <c r="B1870" t="s">
        <v>2628</v>
      </c>
      <c r="C1870">
        <v>2011</v>
      </c>
      <c r="D1870" t="s">
        <v>4212</v>
      </c>
      <c r="E1870" t="s">
        <v>3484</v>
      </c>
      <c r="F1870" t="s">
        <v>3485</v>
      </c>
      <c r="G1870" t="str">
        <f>CONCATENATE(A1870,B1870,C1870,D1870,E1870)</f>
        <v>Travail EmploiActivité des résidents2011irisC11_ACTOCC15P_PAS</v>
      </c>
      <c r="H1870" t="e">
        <f>VLOOKUP($G:$G,#REF!,1,FALSE)</f>
        <v>#REF!</v>
      </c>
    </row>
    <row r="1871" spans="1:8" hidden="1" x14ac:dyDescent="0.25">
      <c r="A1871" t="s">
        <v>231</v>
      </c>
      <c r="B1871" t="s">
        <v>401</v>
      </c>
      <c r="C1871">
        <v>2015</v>
      </c>
      <c r="D1871" t="s">
        <v>4211</v>
      </c>
      <c r="E1871" t="s">
        <v>468</v>
      </c>
      <c r="F1871" t="s">
        <v>469</v>
      </c>
      <c r="G1871" t="str">
        <f t="shared" si="206"/>
        <v>Conditions de vie-SociétéVacances Loisirs2015commune</v>
      </c>
      <c r="H1871" t="e">
        <f>VLOOKUP($G:$G,#REF!,1,FALSE)</f>
        <v>#REF!</v>
      </c>
    </row>
    <row r="1872" spans="1:8" x14ac:dyDescent="0.25">
      <c r="A1872" t="s">
        <v>5</v>
      </c>
      <c r="B1872" t="s">
        <v>6</v>
      </c>
      <c r="C1872">
        <v>2013</v>
      </c>
      <c r="D1872" t="s">
        <v>4211</v>
      </c>
      <c r="E1872" t="s">
        <v>1692</v>
      </c>
      <c r="F1872" t="s">
        <v>1693</v>
      </c>
      <c r="G1872" t="str">
        <f t="shared" ref="G1872:G1879" si="209">CONCATENATE(A1872,B1872,C1872,D1872,E1872)</f>
        <v>Populationévolution-structure-population2013communeC13_H15P_CS4</v>
      </c>
      <c r="H1872" t="e">
        <f>VLOOKUP($G:$G,#REF!,1,FALSE)</f>
        <v>#REF!</v>
      </c>
    </row>
    <row r="1873" spans="1:8" x14ac:dyDescent="0.25">
      <c r="A1873" t="s">
        <v>514</v>
      </c>
      <c r="B1873" t="s">
        <v>515</v>
      </c>
      <c r="C1873">
        <v>2012</v>
      </c>
      <c r="D1873" t="s">
        <v>4212</v>
      </c>
      <c r="E1873" t="s">
        <v>2071</v>
      </c>
      <c r="F1873" t="s">
        <v>2072</v>
      </c>
      <c r="G1873" t="str">
        <f t="shared" si="209"/>
        <v>Enseignement-EducationDiplômes - Formation2012irisP12_HNSCOL15P_BAC</v>
      </c>
      <c r="H1873" t="e">
        <f>VLOOKUP($G:$G,#REF!,1,FALSE)</f>
        <v>#REF!</v>
      </c>
    </row>
    <row r="1874" spans="1:8" x14ac:dyDescent="0.25">
      <c r="A1874" t="s">
        <v>637</v>
      </c>
      <c r="B1874" t="s">
        <v>2628</v>
      </c>
      <c r="C1874">
        <v>2011</v>
      </c>
      <c r="D1874" t="s">
        <v>4212</v>
      </c>
      <c r="E1874" t="s">
        <v>3207</v>
      </c>
      <c r="F1874" t="s">
        <v>3208</v>
      </c>
      <c r="G1874" t="str">
        <f t="shared" si="209"/>
        <v>Travail EmploiActivité des résidents2011irisC11_ACTOCC15P</v>
      </c>
      <c r="H1874" t="e">
        <f>VLOOKUP($G:$G,#REF!,1,FALSE)</f>
        <v>#REF!</v>
      </c>
    </row>
    <row r="1875" spans="1:8" x14ac:dyDescent="0.25">
      <c r="A1875" t="s">
        <v>5</v>
      </c>
      <c r="B1875" t="s">
        <v>835</v>
      </c>
      <c r="C1875">
        <v>2010</v>
      </c>
      <c r="D1875" t="s">
        <v>4212</v>
      </c>
      <c r="E1875" t="s">
        <v>2134</v>
      </c>
      <c r="F1875" t="s">
        <v>2135</v>
      </c>
      <c r="G1875" t="str">
        <f t="shared" si="209"/>
        <v>PopulationCouples - Familles - Ménages2010irisP10_POP15P_PSEUL</v>
      </c>
      <c r="H1875" t="e">
        <f>VLOOKUP($G:$G,#REF!,1,FALSE)</f>
        <v>#REF!</v>
      </c>
    </row>
    <row r="1876" spans="1:8" x14ac:dyDescent="0.25">
      <c r="A1876" t="s">
        <v>637</v>
      </c>
      <c r="B1876" t="s">
        <v>2628</v>
      </c>
      <c r="C1876">
        <v>2012</v>
      </c>
      <c r="D1876" t="s">
        <v>4212</v>
      </c>
      <c r="E1876" t="s">
        <v>3788</v>
      </c>
      <c r="F1876" t="s">
        <v>3789</v>
      </c>
      <c r="G1876" t="str">
        <f t="shared" si="209"/>
        <v>Travail EmploiActivité des résidents2012irisP12_HACTOCC2554</v>
      </c>
      <c r="H1876" t="e">
        <f>VLOOKUP($G:$G,#REF!,1,FALSE)</f>
        <v>#REF!</v>
      </c>
    </row>
    <row r="1877" spans="1:8" x14ac:dyDescent="0.25">
      <c r="A1877" t="s">
        <v>327</v>
      </c>
      <c r="B1877" t="s">
        <v>127</v>
      </c>
      <c r="C1877">
        <v>2015</v>
      </c>
      <c r="D1877" t="s">
        <v>4212</v>
      </c>
      <c r="E1877" t="s">
        <v>1535</v>
      </c>
      <c r="F1877" t="s">
        <v>1536</v>
      </c>
      <c r="G1877" t="str">
        <f t="shared" si="209"/>
        <v>Services Tourisme et TransportsCommerce2015irisNB_B206</v>
      </c>
      <c r="H1877" t="e">
        <f>VLOOKUP($G:$G,#REF!,1,FALSE)</f>
        <v>#REF!</v>
      </c>
    </row>
    <row r="1878" spans="1:8" x14ac:dyDescent="0.25">
      <c r="A1878" t="s">
        <v>231</v>
      </c>
      <c r="B1878" t="s">
        <v>232</v>
      </c>
      <c r="C1878">
        <v>2013</v>
      </c>
      <c r="D1878" t="s">
        <v>4211</v>
      </c>
      <c r="E1878" t="s">
        <v>426</v>
      </c>
      <c r="F1878" t="s">
        <v>427</v>
      </c>
      <c r="G1878" t="str">
        <f t="shared" si="209"/>
        <v>Conditions de vie-SociétéLogement2013communeP13_NPER_RP_PROP</v>
      </c>
      <c r="H1878" t="e">
        <f>VLOOKUP($G:$G,#REF!,1,FALSE)</f>
        <v>#REF!</v>
      </c>
    </row>
    <row r="1879" spans="1:8" x14ac:dyDescent="0.25">
      <c r="A1879" t="s">
        <v>5</v>
      </c>
      <c r="B1879" t="s">
        <v>6</v>
      </c>
      <c r="C1879">
        <v>2011</v>
      </c>
      <c r="D1879" t="s">
        <v>4211</v>
      </c>
      <c r="E1879" t="s">
        <v>2997</v>
      </c>
      <c r="F1879" t="s">
        <v>2998</v>
      </c>
      <c r="G1879" t="str">
        <f t="shared" si="209"/>
        <v>Populationévolution-structure-population2011communeC11_H15P_CS1</v>
      </c>
      <c r="H1879" t="e">
        <f>VLOOKUP($G:$G,#REF!,1,FALSE)</f>
        <v>#REF!</v>
      </c>
    </row>
    <row r="1880" spans="1:8" x14ac:dyDescent="0.25">
      <c r="A1880" t="s">
        <v>637</v>
      </c>
      <c r="B1880" t="s">
        <v>2628</v>
      </c>
      <c r="C1880">
        <v>2010</v>
      </c>
      <c r="D1880" t="s">
        <v>4212</v>
      </c>
      <c r="E1880" t="s">
        <v>2405</v>
      </c>
      <c r="F1880" t="s">
        <v>2406</v>
      </c>
      <c r="G1880" t="str">
        <f t="shared" si="206"/>
        <v>Travail EmploiActivité des résidents2010iris</v>
      </c>
      <c r="H1880" t="e">
        <f>VLOOKUP($G:$G,#REF!,1,FALSE)</f>
        <v>#REF!</v>
      </c>
    </row>
    <row r="1881" spans="1:8" hidden="1" x14ac:dyDescent="0.25">
      <c r="A1881" t="s">
        <v>514</v>
      </c>
      <c r="B1881" t="s">
        <v>569</v>
      </c>
      <c r="C1881">
        <v>2015</v>
      </c>
      <c r="D1881" t="s">
        <v>4211</v>
      </c>
      <c r="E1881" t="s">
        <v>988</v>
      </c>
      <c r="F1881" t="s">
        <v>989</v>
      </c>
      <c r="G1881" t="str">
        <f t="shared" si="206"/>
        <v>Enseignement-EducationÉlèves	 établissements et enseignants2015commune</v>
      </c>
      <c r="H1881" t="e">
        <f>VLOOKUP($G:$G,#REF!,1,FALSE)</f>
        <v>#REF!</v>
      </c>
    </row>
    <row r="1882" spans="1:8" x14ac:dyDescent="0.25">
      <c r="A1882" t="s">
        <v>637</v>
      </c>
      <c r="B1882" t="s">
        <v>2628</v>
      </c>
      <c r="C1882">
        <v>2011</v>
      </c>
      <c r="D1882" t="s">
        <v>4212</v>
      </c>
      <c r="E1882" t="s">
        <v>3211</v>
      </c>
      <c r="F1882" t="s">
        <v>3212</v>
      </c>
      <c r="G1882" t="str">
        <f t="shared" ref="G1882:G1883" si="210">CONCATENATE(A1882,B1882,C1882,D1882,E1882)</f>
        <v>Travail EmploiActivité des résidents2011irisP11_ACTOCC15P_ILT5</v>
      </c>
      <c r="H1882" t="e">
        <f>VLOOKUP($G:$G,#REF!,1,FALSE)</f>
        <v>#REF!</v>
      </c>
    </row>
    <row r="1883" spans="1:8" x14ac:dyDescent="0.25">
      <c r="A1883" t="s">
        <v>231</v>
      </c>
      <c r="B1883" t="s">
        <v>232</v>
      </c>
      <c r="C1883">
        <v>2011</v>
      </c>
      <c r="D1883" t="s">
        <v>4212</v>
      </c>
      <c r="E1883" t="s">
        <v>3586</v>
      </c>
      <c r="F1883" t="s">
        <v>3587</v>
      </c>
      <c r="G1883" t="str">
        <f t="shared" si="210"/>
        <v>Conditions de vie-SociétéLogement2011irisP11_RP_HABFOR</v>
      </c>
      <c r="H1883" t="e">
        <f>VLOOKUP($G:$G,#REF!,1,FALSE)</f>
        <v>#REF!</v>
      </c>
    </row>
    <row r="1884" spans="1:8" x14ac:dyDescent="0.25">
      <c r="A1884" t="s">
        <v>5</v>
      </c>
      <c r="B1884" t="s">
        <v>835</v>
      </c>
      <c r="C1884">
        <v>2011</v>
      </c>
      <c r="D1884" t="s">
        <v>4212</v>
      </c>
      <c r="E1884" t="s">
        <v>2337</v>
      </c>
      <c r="F1884" t="s">
        <v>2338</v>
      </c>
      <c r="G1884" t="str">
        <f t="shared" si="206"/>
        <v>PopulationCouples - Familles - Ménages2011iris</v>
      </c>
      <c r="H1884" t="e">
        <f>VLOOKUP($G:$G,#REF!,1,FALSE)</f>
        <v>#REF!</v>
      </c>
    </row>
    <row r="1885" spans="1:8" x14ac:dyDescent="0.25">
      <c r="A1885" t="s">
        <v>373</v>
      </c>
      <c r="B1885" t="s">
        <v>1076</v>
      </c>
      <c r="C1885">
        <v>2012</v>
      </c>
      <c r="D1885" t="s">
        <v>4211</v>
      </c>
      <c r="E1885" t="s">
        <v>399</v>
      </c>
      <c r="F1885" t="s">
        <v>400</v>
      </c>
      <c r="G1885" t="str">
        <f t="shared" ref="G1885:G1890" si="211">CONCATENATE(A1885,B1885,C1885,D1885,E1885)</f>
        <v>Revenus SalairesPauvreté2012communePIMPOT12</v>
      </c>
      <c r="H1885" t="e">
        <f>VLOOKUP($G:$G,#REF!,1,FALSE)</f>
        <v>#REF!</v>
      </c>
    </row>
    <row r="1886" spans="1:8" x14ac:dyDescent="0.25">
      <c r="A1886" t="s">
        <v>637</v>
      </c>
      <c r="B1886" t="s">
        <v>2628</v>
      </c>
      <c r="C1886">
        <v>2011</v>
      </c>
      <c r="D1886" t="s">
        <v>4212</v>
      </c>
      <c r="E1886" t="s">
        <v>3219</v>
      </c>
      <c r="F1886" t="s">
        <v>3220</v>
      </c>
      <c r="G1886" t="str">
        <f t="shared" si="211"/>
        <v>Travail EmploiActivité des résidents2011irisP11_ACTOCC15P_ILT2</v>
      </c>
      <c r="H1886" t="e">
        <f>VLOOKUP($G:$G,#REF!,1,FALSE)</f>
        <v>#REF!</v>
      </c>
    </row>
    <row r="1887" spans="1:8" x14ac:dyDescent="0.25">
      <c r="A1887" t="s">
        <v>5</v>
      </c>
      <c r="B1887" t="s">
        <v>835</v>
      </c>
      <c r="C1887">
        <v>2011</v>
      </c>
      <c r="D1887" t="s">
        <v>4211</v>
      </c>
      <c r="E1887" t="s">
        <v>1987</v>
      </c>
      <c r="F1887" t="s">
        <v>1988</v>
      </c>
      <c r="G1887" t="str">
        <f t="shared" si="211"/>
        <v>PopulationCouples - Familles - Ménages2011communeC11_NE24F2</v>
      </c>
      <c r="H1887" t="e">
        <f>VLOOKUP($G:$G,#REF!,1,FALSE)</f>
        <v>#REF!</v>
      </c>
    </row>
    <row r="1888" spans="1:8" x14ac:dyDescent="0.25">
      <c r="A1888" t="s">
        <v>637</v>
      </c>
      <c r="B1888" t="s">
        <v>2628</v>
      </c>
      <c r="C1888">
        <v>2011</v>
      </c>
      <c r="D1888" t="s">
        <v>4212</v>
      </c>
      <c r="E1888" t="s">
        <v>3420</v>
      </c>
      <c r="F1888" t="s">
        <v>3421</v>
      </c>
      <c r="G1888" t="str">
        <f t="shared" si="211"/>
        <v>Travail EmploiActivité des résidents2011irisP11_NSAL15P_AIDFAM</v>
      </c>
      <c r="H1888" t="e">
        <f>VLOOKUP($G:$G,#REF!,1,FALSE)</f>
        <v>#REF!</v>
      </c>
    </row>
    <row r="1889" spans="1:8" x14ac:dyDescent="0.25">
      <c r="A1889" t="s">
        <v>5</v>
      </c>
      <c r="B1889" t="s">
        <v>6</v>
      </c>
      <c r="C1889">
        <v>2013</v>
      </c>
      <c r="D1889" t="s">
        <v>4211</v>
      </c>
      <c r="E1889" t="s">
        <v>1678</v>
      </c>
      <c r="F1889" t="s">
        <v>1679</v>
      </c>
      <c r="G1889" t="str">
        <f t="shared" si="211"/>
        <v>Populationévolution-structure-population2013communeC13_F15P_CS6</v>
      </c>
      <c r="H1889" t="e">
        <f>VLOOKUP($G:$G,#REF!,1,FALSE)</f>
        <v>#REF!</v>
      </c>
    </row>
    <row r="1890" spans="1:8" x14ac:dyDescent="0.25">
      <c r="A1890" t="s">
        <v>327</v>
      </c>
      <c r="B1890" t="s">
        <v>328</v>
      </c>
      <c r="C1890">
        <v>2015</v>
      </c>
      <c r="D1890" t="s">
        <v>4212</v>
      </c>
      <c r="E1890" t="s">
        <v>1154</v>
      </c>
      <c r="F1890" t="s">
        <v>1155</v>
      </c>
      <c r="G1890" t="str">
        <f t="shared" si="211"/>
        <v>Services Tourisme et TransportsServices aux particuliers2015irisNB_A208</v>
      </c>
      <c r="H1890" t="e">
        <f>VLOOKUP($G:$G,#REF!,1,FALSE)</f>
        <v>#REF!</v>
      </c>
    </row>
    <row r="1891" spans="1:8" x14ac:dyDescent="0.25">
      <c r="A1891" t="s">
        <v>5</v>
      </c>
      <c r="B1891" t="s">
        <v>6</v>
      </c>
      <c r="C1891">
        <v>2013</v>
      </c>
      <c r="D1891" t="s">
        <v>4211</v>
      </c>
      <c r="E1891" t="s">
        <v>3942</v>
      </c>
      <c r="F1891" t="s">
        <v>3943</v>
      </c>
      <c r="G1891" t="str">
        <f t="shared" si="206"/>
        <v>Populationévolution-structure-population2013commune</v>
      </c>
      <c r="H1891" t="e">
        <f>VLOOKUP($G:$G,#REF!,1,FALSE)</f>
        <v>#REF!</v>
      </c>
    </row>
    <row r="1892" spans="1:8" x14ac:dyDescent="0.25">
      <c r="A1892" t="s">
        <v>637</v>
      </c>
      <c r="B1892" t="s">
        <v>2628</v>
      </c>
      <c r="C1892">
        <v>2010</v>
      </c>
      <c r="D1892" t="s">
        <v>4212</v>
      </c>
      <c r="E1892" t="s">
        <v>2425</v>
      </c>
      <c r="F1892" t="s">
        <v>2426</v>
      </c>
      <c r="G1892" t="str">
        <f t="shared" si="206"/>
        <v>Travail EmploiActivité des résidents2010iris</v>
      </c>
      <c r="H1892" t="e">
        <f>VLOOKUP($G:$G,#REF!,1,FALSE)</f>
        <v>#REF!</v>
      </c>
    </row>
    <row r="1893" spans="1:8" x14ac:dyDescent="0.25">
      <c r="A1893" t="s">
        <v>5</v>
      </c>
      <c r="B1893" t="s">
        <v>835</v>
      </c>
      <c r="C1893">
        <v>2012</v>
      </c>
      <c r="D1893" t="s">
        <v>4211</v>
      </c>
      <c r="E1893" t="s">
        <v>3551</v>
      </c>
      <c r="F1893" t="s">
        <v>3552</v>
      </c>
      <c r="G1893" t="str">
        <f t="shared" ref="G1893:G1899" si="212">CONCATENATE(A1893,B1893,C1893,D1893,E1893)</f>
        <v>PopulationCouples - Familles - Ménages2012communeC12_PMEN_MENCOUPAENF</v>
      </c>
      <c r="H1893" t="e">
        <f>VLOOKUP($G:$G,#REF!,1,FALSE)</f>
        <v>#REF!</v>
      </c>
    </row>
    <row r="1894" spans="1:8" x14ac:dyDescent="0.25">
      <c r="A1894" t="s">
        <v>637</v>
      </c>
      <c r="B1894" t="s">
        <v>2628</v>
      </c>
      <c r="C1894">
        <v>2011</v>
      </c>
      <c r="D1894" t="s">
        <v>4212</v>
      </c>
      <c r="E1894" t="s">
        <v>3730</v>
      </c>
      <c r="F1894" t="s">
        <v>3731</v>
      </c>
      <c r="G1894" t="str">
        <f t="shared" si="212"/>
        <v>Travail EmploiActivité des résidents2011irisP11_NSAL15P_INDEP</v>
      </c>
      <c r="H1894" t="e">
        <f>VLOOKUP($G:$G,#REF!,1,FALSE)</f>
        <v>#REF!</v>
      </c>
    </row>
    <row r="1895" spans="1:8" x14ac:dyDescent="0.25">
      <c r="A1895" t="s">
        <v>5</v>
      </c>
      <c r="B1895" t="s">
        <v>600</v>
      </c>
      <c r="C1895">
        <v>2014</v>
      </c>
      <c r="D1895" t="s">
        <v>4211</v>
      </c>
      <c r="E1895" t="s">
        <v>624</v>
      </c>
      <c r="F1895" t="s">
        <v>625</v>
      </c>
      <c r="G1895" t="str">
        <f t="shared" si="212"/>
        <v>PopulationNaissances - Fécondité2014communeNAISD07</v>
      </c>
      <c r="H1895" t="e">
        <f>VLOOKUP($G:$G,#REF!,1,FALSE)</f>
        <v>#REF!</v>
      </c>
    </row>
    <row r="1896" spans="1:8" x14ac:dyDescent="0.25">
      <c r="A1896" t="s">
        <v>327</v>
      </c>
      <c r="B1896" t="s">
        <v>328</v>
      </c>
      <c r="C1896">
        <v>2015</v>
      </c>
      <c r="D1896" t="s">
        <v>4211</v>
      </c>
      <c r="E1896" t="s">
        <v>357</v>
      </c>
      <c r="F1896" t="s">
        <v>358</v>
      </c>
      <c r="G1896" t="str">
        <f t="shared" si="212"/>
        <v>Services Tourisme et TransportsServices aux particuliers2015communeNB_A120</v>
      </c>
      <c r="H1896" t="e">
        <f>VLOOKUP($G:$G,#REF!,1,FALSE)</f>
        <v>#REF!</v>
      </c>
    </row>
    <row r="1897" spans="1:8" x14ac:dyDescent="0.25">
      <c r="A1897" t="s">
        <v>231</v>
      </c>
      <c r="B1897" t="s">
        <v>232</v>
      </c>
      <c r="C1897">
        <v>2010</v>
      </c>
      <c r="D1897" t="s">
        <v>4212</v>
      </c>
      <c r="E1897" t="s">
        <v>1650</v>
      </c>
      <c r="F1897" t="s">
        <v>1651</v>
      </c>
      <c r="G1897" t="str">
        <f t="shared" si="212"/>
        <v>Conditions de vie-SociétéLogement2010irisP10_RP_PROP</v>
      </c>
      <c r="H1897" t="e">
        <f>VLOOKUP($G:$G,#REF!,1,FALSE)</f>
        <v>#REF!</v>
      </c>
    </row>
    <row r="1898" spans="1:8" x14ac:dyDescent="0.25">
      <c r="A1898" t="s">
        <v>637</v>
      </c>
      <c r="B1898" t="s">
        <v>2628</v>
      </c>
      <c r="C1898">
        <v>2011</v>
      </c>
      <c r="D1898" t="s">
        <v>4212</v>
      </c>
      <c r="E1898" t="s">
        <v>3221</v>
      </c>
      <c r="F1898" t="s">
        <v>3222</v>
      </c>
      <c r="G1898" t="str">
        <f t="shared" si="212"/>
        <v>Travail EmploiActivité des résidents2011irisP11_SAL15P_APPR</v>
      </c>
      <c r="H1898" t="e">
        <f>VLOOKUP($G:$G,#REF!,1,FALSE)</f>
        <v>#REF!</v>
      </c>
    </row>
    <row r="1899" spans="1:8" x14ac:dyDescent="0.25">
      <c r="A1899" t="s">
        <v>637</v>
      </c>
      <c r="B1899" t="s">
        <v>2628</v>
      </c>
      <c r="C1899">
        <v>2011</v>
      </c>
      <c r="D1899" t="s">
        <v>4212</v>
      </c>
      <c r="E1899" t="s">
        <v>3225</v>
      </c>
      <c r="F1899" t="s">
        <v>3226</v>
      </c>
      <c r="G1899" t="str">
        <f t="shared" si="212"/>
        <v>Travail EmploiActivité des résidents2011irisP11_SAL15P_EMPAID</v>
      </c>
      <c r="H1899" t="e">
        <f>VLOOKUP($G:$G,#REF!,1,FALSE)</f>
        <v>#REF!</v>
      </c>
    </row>
    <row r="1900" spans="1:8" x14ac:dyDescent="0.25">
      <c r="A1900" t="s">
        <v>637</v>
      </c>
      <c r="B1900" t="s">
        <v>2628</v>
      </c>
      <c r="C1900">
        <v>2012</v>
      </c>
      <c r="D1900" t="s">
        <v>4212</v>
      </c>
      <c r="E1900" t="s">
        <v>3763</v>
      </c>
      <c r="F1900" t="s">
        <v>3764</v>
      </c>
      <c r="G1900" t="str">
        <f t="shared" si="206"/>
        <v>Travail EmploiActivité des résidents2012iris</v>
      </c>
      <c r="H1900" t="e">
        <f>VLOOKUP($G:$G,#REF!,1,FALSE)</f>
        <v>#REF!</v>
      </c>
    </row>
    <row r="1901" spans="1:8" x14ac:dyDescent="0.25">
      <c r="A1901" t="s">
        <v>637</v>
      </c>
      <c r="B1901" t="s">
        <v>2628</v>
      </c>
      <c r="C1901">
        <v>2011</v>
      </c>
      <c r="D1901" t="s">
        <v>4212</v>
      </c>
      <c r="E1901" t="s">
        <v>3233</v>
      </c>
      <c r="F1901" t="s">
        <v>3234</v>
      </c>
      <c r="G1901" t="str">
        <f t="shared" ref="G1901:G1902" si="213">CONCATENATE(A1901,B1901,C1901,D1901,E1901)</f>
        <v>Travail EmploiActivité des résidents2011irisP11_SAL15P_CDD</v>
      </c>
      <c r="H1901" t="e">
        <f>VLOOKUP($G:$G,#REF!,1,FALSE)</f>
        <v>#REF!</v>
      </c>
    </row>
    <row r="1902" spans="1:8" x14ac:dyDescent="0.25">
      <c r="A1902" t="s">
        <v>637</v>
      </c>
      <c r="B1902" t="s">
        <v>2628</v>
      </c>
      <c r="C1902">
        <v>2011</v>
      </c>
      <c r="D1902" t="s">
        <v>4212</v>
      </c>
      <c r="E1902" t="s">
        <v>4151</v>
      </c>
      <c r="F1902" t="s">
        <v>4152</v>
      </c>
      <c r="G1902" t="str">
        <f t="shared" si="213"/>
        <v>Travail EmploiActivité des résidents2011irisP11_SAL15P_CDI</v>
      </c>
      <c r="H1902" t="e">
        <f>VLOOKUP($G:$G,#REF!,1,FALSE)</f>
        <v>#REF!</v>
      </c>
    </row>
    <row r="1903" spans="1:8" x14ac:dyDescent="0.25">
      <c r="A1903" t="s">
        <v>514</v>
      </c>
      <c r="B1903" t="s">
        <v>515</v>
      </c>
      <c r="C1903">
        <v>2013</v>
      </c>
      <c r="D1903" t="s">
        <v>4212</v>
      </c>
      <c r="E1903" t="s">
        <v>915</v>
      </c>
      <c r="F1903" t="s">
        <v>2788</v>
      </c>
      <c r="G1903" t="str">
        <f t="shared" si="206"/>
        <v>Enseignement-EducationDiplômes - Formation2013iris</v>
      </c>
      <c r="H1903" t="e">
        <f>VLOOKUP($G:$G,#REF!,1,FALSE)</f>
        <v>#REF!</v>
      </c>
    </row>
    <row r="1904" spans="1:8" x14ac:dyDescent="0.25">
      <c r="A1904" t="s">
        <v>231</v>
      </c>
      <c r="B1904" t="s">
        <v>401</v>
      </c>
      <c r="C1904">
        <v>2015</v>
      </c>
      <c r="D1904" t="s">
        <v>4211</v>
      </c>
      <c r="E1904" t="s">
        <v>464</v>
      </c>
      <c r="F1904" t="s">
        <v>465</v>
      </c>
      <c r="G1904" t="str">
        <f t="shared" ref="G1904:G1906" si="214">CONCATENATE(A1904,B1904,C1904,D1904,E1904)</f>
        <v>Conditions de vie-SociétéVacances Loisirs2015communeNB_F202</v>
      </c>
      <c r="H1904" t="e">
        <f>VLOOKUP($G:$G,#REF!,1,FALSE)</f>
        <v>#REF!</v>
      </c>
    </row>
    <row r="1905" spans="1:8" x14ac:dyDescent="0.25">
      <c r="A1905" t="s">
        <v>637</v>
      </c>
      <c r="B1905" t="s">
        <v>2628</v>
      </c>
      <c r="C1905">
        <v>2011</v>
      </c>
      <c r="D1905" t="s">
        <v>4212</v>
      </c>
      <c r="E1905" t="s">
        <v>3235</v>
      </c>
      <c r="F1905" t="s">
        <v>3236</v>
      </c>
      <c r="G1905" t="str">
        <f t="shared" si="214"/>
        <v>Travail EmploiActivité des résidents2011irisP11_NSAL15P_TP</v>
      </c>
      <c r="H1905" t="e">
        <f>VLOOKUP($G:$G,#REF!,1,FALSE)</f>
        <v>#REF!</v>
      </c>
    </row>
    <row r="1906" spans="1:8" x14ac:dyDescent="0.25">
      <c r="A1906" t="s">
        <v>514</v>
      </c>
      <c r="B1906" t="s">
        <v>515</v>
      </c>
      <c r="C1906">
        <v>2013</v>
      </c>
      <c r="D1906" t="s">
        <v>4212</v>
      </c>
      <c r="E1906" t="s">
        <v>545</v>
      </c>
      <c r="F1906" t="s">
        <v>3319</v>
      </c>
      <c r="G1906" t="str">
        <f t="shared" si="214"/>
        <v>Enseignement-EducationDiplômes - Formation2013irisP13_HNSCOL15P_DIPLMIN</v>
      </c>
      <c r="H1906" t="e">
        <f>VLOOKUP($G:$G,#REF!,1,FALSE)</f>
        <v>#REF!</v>
      </c>
    </row>
    <row r="1907" spans="1:8" x14ac:dyDescent="0.25">
      <c r="A1907" t="s">
        <v>637</v>
      </c>
      <c r="B1907" t="s">
        <v>2628</v>
      </c>
      <c r="C1907">
        <v>2011</v>
      </c>
      <c r="D1907" t="s">
        <v>4212</v>
      </c>
      <c r="E1907" t="s">
        <v>3295</v>
      </c>
      <c r="F1907" t="s">
        <v>3296</v>
      </c>
      <c r="G1907" t="str">
        <f t="shared" si="206"/>
        <v>Travail EmploiActivité des résidents2011iris</v>
      </c>
      <c r="H1907" t="e">
        <f>VLOOKUP($G:$G,#REF!,1,FALSE)</f>
        <v>#REF!</v>
      </c>
    </row>
    <row r="1908" spans="1:8" x14ac:dyDescent="0.25">
      <c r="A1908" t="s">
        <v>637</v>
      </c>
      <c r="B1908" t="s">
        <v>2628</v>
      </c>
      <c r="C1908">
        <v>2012</v>
      </c>
      <c r="D1908" t="s">
        <v>4212</v>
      </c>
      <c r="E1908" t="s">
        <v>3869</v>
      </c>
      <c r="F1908" t="s">
        <v>3870</v>
      </c>
      <c r="G1908" t="str">
        <f t="shared" ref="G1908:G1912" si="215">CONCATENATE(A1908,B1908,C1908,D1908,E1908)</f>
        <v>Travail EmploiActivité des résidents2012irisP12_ACT1564</v>
      </c>
      <c r="H1908" t="e">
        <f>VLOOKUP($G:$G,#REF!,1,FALSE)</f>
        <v>#REF!</v>
      </c>
    </row>
    <row r="1909" spans="1:8" x14ac:dyDescent="0.25">
      <c r="A1909" t="s">
        <v>637</v>
      </c>
      <c r="B1909" t="s">
        <v>2628</v>
      </c>
      <c r="C1909">
        <v>2011</v>
      </c>
      <c r="D1909" t="s">
        <v>4212</v>
      </c>
      <c r="E1909" t="s">
        <v>4042</v>
      </c>
      <c r="F1909" t="s">
        <v>4043</v>
      </c>
      <c r="G1909" t="str">
        <f t="shared" si="215"/>
        <v>Travail EmploiActivité des résidents2011irisP11_SAL15P_TP</v>
      </c>
      <c r="H1909" t="e">
        <f>VLOOKUP($G:$G,#REF!,1,FALSE)</f>
        <v>#REF!</v>
      </c>
    </row>
    <row r="1910" spans="1:8" x14ac:dyDescent="0.25">
      <c r="A1910" t="s">
        <v>514</v>
      </c>
      <c r="B1910" t="s">
        <v>569</v>
      </c>
      <c r="C1910">
        <v>2015</v>
      </c>
      <c r="D1910" t="s">
        <v>4211</v>
      </c>
      <c r="E1910" t="s">
        <v>598</v>
      </c>
      <c r="F1910" t="s">
        <v>599</v>
      </c>
      <c r="G1910" t="str">
        <f t="shared" si="215"/>
        <v>Enseignement-EducationÉlèves	 établissements et enseignants2015communeNB_C201_NB_EP</v>
      </c>
      <c r="H1910" t="e">
        <f>VLOOKUP($G:$G,#REF!,1,FALSE)</f>
        <v>#REF!</v>
      </c>
    </row>
    <row r="1911" spans="1:8" x14ac:dyDescent="0.25">
      <c r="A1911" t="s">
        <v>637</v>
      </c>
      <c r="B1911" t="s">
        <v>2628</v>
      </c>
      <c r="C1911">
        <v>2011</v>
      </c>
      <c r="D1911" t="s">
        <v>4212</v>
      </c>
      <c r="E1911" t="s">
        <v>3501</v>
      </c>
      <c r="F1911" t="s">
        <v>3502</v>
      </c>
      <c r="G1911" t="str">
        <f t="shared" si="215"/>
        <v>Travail EmploiActivité des résidents2011irisP11_FNSAL15P</v>
      </c>
      <c r="H1911" t="e">
        <f>VLOOKUP($G:$G,#REF!,1,FALSE)</f>
        <v>#REF!</v>
      </c>
    </row>
    <row r="1912" spans="1:8" x14ac:dyDescent="0.25">
      <c r="A1912" t="s">
        <v>637</v>
      </c>
      <c r="B1912" t="s">
        <v>2628</v>
      </c>
      <c r="C1912">
        <v>2012</v>
      </c>
      <c r="D1912" t="s">
        <v>4212</v>
      </c>
      <c r="E1912" t="s">
        <v>3893</v>
      </c>
      <c r="F1912" t="s">
        <v>3894</v>
      </c>
      <c r="G1912" t="str">
        <f t="shared" si="215"/>
        <v>Travail EmploiActivité des résidents2012irisP12_H1564</v>
      </c>
      <c r="H1912" t="e">
        <f>VLOOKUP($G:$G,#REF!,1,FALSE)</f>
        <v>#REF!</v>
      </c>
    </row>
    <row r="1913" spans="1:8" hidden="1" x14ac:dyDescent="0.25">
      <c r="A1913" t="s">
        <v>514</v>
      </c>
      <c r="B1913" t="s">
        <v>569</v>
      </c>
      <c r="C1913">
        <v>2015</v>
      </c>
      <c r="D1913" t="s">
        <v>4211</v>
      </c>
      <c r="E1913" t="s">
        <v>578</v>
      </c>
      <c r="F1913" t="s">
        <v>579</v>
      </c>
      <c r="G1913" t="str">
        <f t="shared" si="206"/>
        <v>Enseignement-EducationÉlèves	 établissements et enseignants2015commune</v>
      </c>
      <c r="H1913" t="e">
        <f>VLOOKUP($G:$G,#REF!,1,FALSE)</f>
        <v>#REF!</v>
      </c>
    </row>
    <row r="1914" spans="1:8" x14ac:dyDescent="0.25">
      <c r="A1914" t="s">
        <v>5</v>
      </c>
      <c r="B1914" t="s">
        <v>835</v>
      </c>
      <c r="C1914">
        <v>2010</v>
      </c>
      <c r="D1914" t="s">
        <v>4211</v>
      </c>
      <c r="E1914" t="s">
        <v>2130</v>
      </c>
      <c r="F1914" t="s">
        <v>2131</v>
      </c>
      <c r="G1914" t="str">
        <f t="shared" ref="G1914:G1915" si="216">CONCATENATE(A1914,B1914,C1914,D1914,E1914)</f>
        <v>PopulationCouples - Familles - Ménages2010communeP10_POP15P_VEUF</v>
      </c>
      <c r="H1914" t="e">
        <f>VLOOKUP($G:$G,#REF!,1,FALSE)</f>
        <v>#REF!</v>
      </c>
    </row>
    <row r="1915" spans="1:8" x14ac:dyDescent="0.25">
      <c r="A1915" t="s">
        <v>637</v>
      </c>
      <c r="B1915" t="s">
        <v>2628</v>
      </c>
      <c r="C1915">
        <v>2011</v>
      </c>
      <c r="D1915" t="s">
        <v>4212</v>
      </c>
      <c r="E1915" t="s">
        <v>3245</v>
      </c>
      <c r="F1915" t="s">
        <v>3246</v>
      </c>
      <c r="G1915" t="str">
        <f t="shared" si="216"/>
        <v>Travail EmploiActivité des résidents2011irisP11_NSAL15P</v>
      </c>
      <c r="H1915" t="e">
        <f>VLOOKUP($G:$G,#REF!,1,FALSE)</f>
        <v>#REF!</v>
      </c>
    </row>
    <row r="1916" spans="1:8" hidden="1" x14ac:dyDescent="0.25">
      <c r="A1916" t="s">
        <v>327</v>
      </c>
      <c r="B1916" t="s">
        <v>328</v>
      </c>
      <c r="C1916">
        <v>2015</v>
      </c>
      <c r="D1916" t="s">
        <v>4211</v>
      </c>
      <c r="E1916" t="s">
        <v>329</v>
      </c>
      <c r="F1916" t="s">
        <v>330</v>
      </c>
      <c r="G1916" t="str">
        <f t="shared" si="206"/>
        <v>Services Tourisme et TransportsServices aux particuliers2015commune</v>
      </c>
      <c r="H1916" t="e">
        <f>VLOOKUP($G:$G,#REF!,1,FALSE)</f>
        <v>#REF!</v>
      </c>
    </row>
    <row r="1917" spans="1:8" hidden="1" x14ac:dyDescent="0.25">
      <c r="A1917" t="s">
        <v>157</v>
      </c>
      <c r="B1917" t="s">
        <v>158</v>
      </c>
      <c r="C1917">
        <v>2013</v>
      </c>
      <c r="D1917" t="s">
        <v>4211</v>
      </c>
      <c r="E1917" t="s">
        <v>189</v>
      </c>
      <c r="F1917" t="s">
        <v>190</v>
      </c>
      <c r="G1917" t="str">
        <f t="shared" si="206"/>
        <v>EntrepriseCaractéristiques des entreprises et établissements2013commune</v>
      </c>
      <c r="H1917" t="e">
        <f>VLOOKUP($G:$G,#REF!,1,FALSE)</f>
        <v>#REF!</v>
      </c>
    </row>
    <row r="1918" spans="1:8" hidden="1" x14ac:dyDescent="0.25">
      <c r="A1918" t="s">
        <v>327</v>
      </c>
      <c r="B1918" t="s">
        <v>328</v>
      </c>
      <c r="C1918">
        <v>2015</v>
      </c>
      <c r="D1918" t="s">
        <v>4212</v>
      </c>
      <c r="E1918" t="s">
        <v>1049</v>
      </c>
      <c r="F1918" t="s">
        <v>1050</v>
      </c>
      <c r="G1918" t="str">
        <f t="shared" si="206"/>
        <v>Services Tourisme et TransportsServices aux particuliers2015iris</v>
      </c>
      <c r="H1918" t="e">
        <f>VLOOKUP($G:$G,#REF!,1,FALSE)</f>
        <v>#REF!</v>
      </c>
    </row>
    <row r="1919" spans="1:8" x14ac:dyDescent="0.25">
      <c r="A1919" t="s">
        <v>157</v>
      </c>
      <c r="B1919" t="s">
        <v>158</v>
      </c>
      <c r="C1919">
        <v>2013</v>
      </c>
      <c r="D1919" t="s">
        <v>4211</v>
      </c>
      <c r="E1919" t="s">
        <v>227</v>
      </c>
      <c r="F1919" t="s">
        <v>228</v>
      </c>
      <c r="G1919" t="str">
        <f t="shared" ref="G1919:G1922" si="217">CONCATENATE(A1919,B1919,C1919,D1919,E1919)</f>
        <v>EntrepriseCaractéristiques des entreprises et établissements2013communeETGU5013</v>
      </c>
      <c r="H1919" t="e">
        <f>VLOOKUP($G:$G,#REF!,1,FALSE)</f>
        <v>#REF!</v>
      </c>
    </row>
    <row r="1920" spans="1:8" x14ac:dyDescent="0.25">
      <c r="A1920" t="s">
        <v>637</v>
      </c>
      <c r="B1920" t="s">
        <v>2628</v>
      </c>
      <c r="C1920">
        <v>2011</v>
      </c>
      <c r="D1920" t="s">
        <v>4212</v>
      </c>
      <c r="E1920" t="s">
        <v>3260</v>
      </c>
      <c r="F1920" t="s">
        <v>3261</v>
      </c>
      <c r="G1920" t="str">
        <f t="shared" si="217"/>
        <v>Travail EmploiActivité des résidents2011irisP11_FACTOCC15P</v>
      </c>
      <c r="H1920" t="e">
        <f>VLOOKUP($G:$G,#REF!,1,FALSE)</f>
        <v>#REF!</v>
      </c>
    </row>
    <row r="1921" spans="1:8" x14ac:dyDescent="0.25">
      <c r="A1921" t="s">
        <v>637</v>
      </c>
      <c r="B1921" t="s">
        <v>2628</v>
      </c>
      <c r="C1921">
        <v>2011</v>
      </c>
      <c r="D1921" t="s">
        <v>4212</v>
      </c>
      <c r="E1921" t="s">
        <v>3262</v>
      </c>
      <c r="F1921" t="s">
        <v>3263</v>
      </c>
      <c r="G1921" t="str">
        <f t="shared" si="217"/>
        <v>Travail EmploiActivité des résidents2011irisP11_HACTOCC15P</v>
      </c>
      <c r="H1921" t="e">
        <f>VLOOKUP($G:$G,#REF!,1,FALSE)</f>
        <v>#REF!</v>
      </c>
    </row>
    <row r="1922" spans="1:8" x14ac:dyDescent="0.25">
      <c r="A1922" t="s">
        <v>637</v>
      </c>
      <c r="B1922" t="s">
        <v>2628</v>
      </c>
      <c r="C1922">
        <v>2012</v>
      </c>
      <c r="D1922" t="s">
        <v>4212</v>
      </c>
      <c r="E1922" t="s">
        <v>3770</v>
      </c>
      <c r="F1922" t="s">
        <v>3771</v>
      </c>
      <c r="G1922" t="str">
        <f t="shared" si="217"/>
        <v>Travail EmploiActivité des résidents2012irisP12_CHOM1564</v>
      </c>
      <c r="H1922" t="e">
        <f>VLOOKUP($G:$G,#REF!,1,FALSE)</f>
        <v>#REF!</v>
      </c>
    </row>
    <row r="1923" spans="1:8" x14ac:dyDescent="0.25">
      <c r="A1923" t="s">
        <v>5</v>
      </c>
      <c r="B1923" t="s">
        <v>835</v>
      </c>
      <c r="C1923">
        <v>2011</v>
      </c>
      <c r="D1923" t="s">
        <v>4211</v>
      </c>
      <c r="E1923" t="s">
        <v>4549</v>
      </c>
      <c r="F1923" t="s">
        <v>4550</v>
      </c>
      <c r="G1923" t="str">
        <f t="shared" ref="G1923:G1980" si="218">CONCATENATE(A1923,B1923,C1923,D1923)</f>
        <v>PopulationCouples - Familles - Ménages2011commune</v>
      </c>
      <c r="H1923" t="e">
        <f>VLOOKUP($G:$G,#REF!,1,FALSE)</f>
        <v>#REF!</v>
      </c>
    </row>
    <row r="1924" spans="1:8" x14ac:dyDescent="0.25">
      <c r="A1924" t="s">
        <v>637</v>
      </c>
      <c r="B1924" t="s">
        <v>2628</v>
      </c>
      <c r="C1924">
        <v>2011</v>
      </c>
      <c r="D1924" t="s">
        <v>4212</v>
      </c>
      <c r="E1924" t="s">
        <v>4076</v>
      </c>
      <c r="F1924" t="s">
        <v>4077</v>
      </c>
      <c r="G1924" t="str">
        <f t="shared" ref="G1924:G1926" si="219">CONCATENATE(A1924,B1924,C1924,D1924,E1924)</f>
        <v>Travail EmploiActivité des résidents2011irisP11_ACTOCC15P</v>
      </c>
      <c r="H1924" t="e">
        <f>VLOOKUP($G:$G,#REF!,1,FALSE)</f>
        <v>#REF!</v>
      </c>
    </row>
    <row r="1925" spans="1:8" x14ac:dyDescent="0.25">
      <c r="A1925" t="s">
        <v>637</v>
      </c>
      <c r="B1925" t="s">
        <v>2628</v>
      </c>
      <c r="C1925">
        <v>2011</v>
      </c>
      <c r="D1925" t="s">
        <v>4212</v>
      </c>
      <c r="E1925" t="s">
        <v>3264</v>
      </c>
      <c r="F1925" t="s">
        <v>3265</v>
      </c>
      <c r="G1925" t="str">
        <f t="shared" si="219"/>
        <v>Travail EmploiActivité des résidents2011irisC11_ACTOCC1564_CS6</v>
      </c>
      <c r="H1925" t="e">
        <f>VLOOKUP($G:$G,#REF!,1,FALSE)</f>
        <v>#REF!</v>
      </c>
    </row>
    <row r="1926" spans="1:8" x14ac:dyDescent="0.25">
      <c r="A1926" t="s">
        <v>5</v>
      </c>
      <c r="B1926" t="s">
        <v>835</v>
      </c>
      <c r="C1926">
        <v>2011</v>
      </c>
      <c r="D1926" t="s">
        <v>4211</v>
      </c>
      <c r="E1926" t="s">
        <v>4551</v>
      </c>
      <c r="F1926" t="s">
        <v>4552</v>
      </c>
      <c r="G1926" t="str">
        <f t="shared" si="219"/>
        <v>PopulationCouples - Familles - Ménages2011communeP11_POP6579_PSEUL</v>
      </c>
      <c r="H1926" t="e">
        <f>VLOOKUP($G:$G,#REF!,1,FALSE)</f>
        <v>#REF!</v>
      </c>
    </row>
    <row r="1927" spans="1:8" x14ac:dyDescent="0.25">
      <c r="A1927" t="s">
        <v>5</v>
      </c>
      <c r="B1927" t="s">
        <v>6</v>
      </c>
      <c r="C1927">
        <v>2011</v>
      </c>
      <c r="D1927" t="s">
        <v>4211</v>
      </c>
      <c r="E1927" t="s">
        <v>2968</v>
      </c>
      <c r="F1927" t="s">
        <v>2969</v>
      </c>
      <c r="G1927" t="str">
        <f t="shared" si="218"/>
        <v>Populationévolution-structure-population2011commune</v>
      </c>
      <c r="H1927" t="e">
        <f>VLOOKUP($G:$G,#REF!,1,FALSE)</f>
        <v>#REF!</v>
      </c>
    </row>
    <row r="1928" spans="1:8" x14ac:dyDescent="0.25">
      <c r="A1928" t="s">
        <v>637</v>
      </c>
      <c r="B1928" t="s">
        <v>2628</v>
      </c>
      <c r="C1928">
        <v>2011</v>
      </c>
      <c r="D1928" t="s">
        <v>4212</v>
      </c>
      <c r="E1928" t="s">
        <v>3814</v>
      </c>
      <c r="F1928" t="s">
        <v>3815</v>
      </c>
      <c r="G1928" t="str">
        <f t="shared" ref="G1928:G1933" si="220">CONCATENATE(A1928,B1928,C1928,D1928,E1928)</f>
        <v>Travail EmploiActivité des résidents2011irisP11_HSAL15P</v>
      </c>
      <c r="H1928" t="e">
        <f>VLOOKUP($G:$G,#REF!,1,FALSE)</f>
        <v>#REF!</v>
      </c>
    </row>
    <row r="1929" spans="1:8" x14ac:dyDescent="0.25">
      <c r="A1929" t="s">
        <v>157</v>
      </c>
      <c r="B1929" t="s">
        <v>158</v>
      </c>
      <c r="C1929">
        <v>2013</v>
      </c>
      <c r="D1929" t="s">
        <v>4211</v>
      </c>
      <c r="E1929" t="s">
        <v>1243</v>
      </c>
      <c r="F1929" t="s">
        <v>1244</v>
      </c>
      <c r="G1929" t="str">
        <f t="shared" si="220"/>
        <v>EntrepriseCaractéristiques des entreprises et établissements2013communeETPOQ13</v>
      </c>
      <c r="H1929" t="e">
        <f>VLOOKUP($G:$G,#REF!,1,FALSE)</f>
        <v>#REF!</v>
      </c>
    </row>
    <row r="1930" spans="1:8" x14ac:dyDescent="0.25">
      <c r="A1930" t="s">
        <v>637</v>
      </c>
      <c r="B1930" t="s">
        <v>2628</v>
      </c>
      <c r="C1930">
        <v>2011</v>
      </c>
      <c r="D1930" t="s">
        <v>4212</v>
      </c>
      <c r="E1930" t="s">
        <v>3760</v>
      </c>
      <c r="F1930" t="s">
        <v>3761</v>
      </c>
      <c r="G1930" t="str">
        <f t="shared" si="220"/>
        <v>Travail EmploiActivité des résidents2011irisC11_ACTOCC1564_CS5</v>
      </c>
      <c r="H1930" t="e">
        <f>VLOOKUP($G:$G,#REF!,1,FALSE)</f>
        <v>#REF!</v>
      </c>
    </row>
    <row r="1931" spans="1:8" x14ac:dyDescent="0.25">
      <c r="A1931" t="s">
        <v>327</v>
      </c>
      <c r="B1931" t="s">
        <v>328</v>
      </c>
      <c r="C1931">
        <v>2015</v>
      </c>
      <c r="D1931" t="s">
        <v>4211</v>
      </c>
      <c r="E1931" t="s">
        <v>1511</v>
      </c>
      <c r="F1931" t="s">
        <v>1512</v>
      </c>
      <c r="G1931" t="str">
        <f t="shared" si="220"/>
        <v>Services Tourisme et TransportsServices aux particuliers2015communeNB_A107</v>
      </c>
      <c r="H1931" t="e">
        <f>VLOOKUP($G:$G,#REF!,1,FALSE)</f>
        <v>#REF!</v>
      </c>
    </row>
    <row r="1932" spans="1:8" x14ac:dyDescent="0.25">
      <c r="A1932" t="s">
        <v>5</v>
      </c>
      <c r="B1932" t="s">
        <v>835</v>
      </c>
      <c r="C1932">
        <v>2013</v>
      </c>
      <c r="D1932" t="s">
        <v>4211</v>
      </c>
      <c r="E1932" t="s">
        <v>920</v>
      </c>
      <c r="F1932" t="s">
        <v>921</v>
      </c>
      <c r="G1932" t="str">
        <f t="shared" si="220"/>
        <v>PopulationCouples - Familles - Ménages2013communeC13_PMEN_MENHSEUL</v>
      </c>
      <c r="H1932" t="e">
        <f>VLOOKUP($G:$G,#REF!,1,FALSE)</f>
        <v>#REF!</v>
      </c>
    </row>
    <row r="1933" spans="1:8" x14ac:dyDescent="0.25">
      <c r="A1933" t="s">
        <v>373</v>
      </c>
      <c r="B1933" t="s">
        <v>1076</v>
      </c>
      <c r="C1933">
        <v>2012</v>
      </c>
      <c r="D1933" t="s">
        <v>4211</v>
      </c>
      <c r="E1933" t="s">
        <v>1176</v>
      </c>
      <c r="F1933" t="s">
        <v>1177</v>
      </c>
      <c r="G1933" t="str">
        <f t="shared" si="220"/>
        <v>Revenus SalairesPauvreté2012communeTP60AGE512</v>
      </c>
      <c r="H1933" t="e">
        <f>VLOOKUP($G:$G,#REF!,1,FALSE)</f>
        <v>#REF!</v>
      </c>
    </row>
    <row r="1934" spans="1:8" x14ac:dyDescent="0.25">
      <c r="A1934" t="s">
        <v>637</v>
      </c>
      <c r="B1934" t="s">
        <v>2628</v>
      </c>
      <c r="C1934">
        <v>2011</v>
      </c>
      <c r="D1934" t="s">
        <v>4212</v>
      </c>
      <c r="E1934" t="s">
        <v>3566</v>
      </c>
      <c r="F1934" t="s">
        <v>3567</v>
      </c>
      <c r="G1934" t="str">
        <f t="shared" si="218"/>
        <v>Travail EmploiActivité des résidents2011iris</v>
      </c>
      <c r="H1934" t="e">
        <f>VLOOKUP($G:$G,#REF!,1,FALSE)</f>
        <v>#REF!</v>
      </c>
    </row>
    <row r="1935" spans="1:8" hidden="1" x14ac:dyDescent="0.25">
      <c r="A1935" t="s">
        <v>1105</v>
      </c>
      <c r="B1935" t="s">
        <v>1106</v>
      </c>
      <c r="C1935">
        <v>2015</v>
      </c>
      <c r="D1935" t="s">
        <v>4212</v>
      </c>
      <c r="E1935" t="s">
        <v>4553</v>
      </c>
      <c r="F1935" t="s">
        <v>4554</v>
      </c>
      <c r="G1935" t="str">
        <f t="shared" si="218"/>
        <v>SantéPersonnels et équipements de santé2015iris</v>
      </c>
      <c r="H1935" t="e">
        <f>VLOOKUP($G:$G,#REF!,1,FALSE)</f>
        <v>#REF!</v>
      </c>
    </row>
    <row r="1936" spans="1:8" x14ac:dyDescent="0.25">
      <c r="A1936" t="s">
        <v>637</v>
      </c>
      <c r="B1936" t="s">
        <v>2628</v>
      </c>
      <c r="C1936">
        <v>2011</v>
      </c>
      <c r="D1936" t="s">
        <v>4212</v>
      </c>
      <c r="E1936" t="s">
        <v>3275</v>
      </c>
      <c r="F1936" t="s">
        <v>3276</v>
      </c>
      <c r="G1936" t="str">
        <f>CONCATENATE(A1936,B1936,C1936,D1936,E1936)</f>
        <v>Travail EmploiActivité des résidents2011irisC11_ACT1564_CS4</v>
      </c>
      <c r="H1936" t="e">
        <f>VLOOKUP($G:$G,#REF!,1,FALSE)</f>
        <v>#REF!</v>
      </c>
    </row>
    <row r="1937" spans="1:8" x14ac:dyDescent="0.25">
      <c r="A1937" t="s">
        <v>5</v>
      </c>
      <c r="B1937" t="s">
        <v>6</v>
      </c>
      <c r="C1937">
        <v>2011</v>
      </c>
      <c r="D1937" t="s">
        <v>4211</v>
      </c>
      <c r="E1937" t="s">
        <v>2989</v>
      </c>
      <c r="F1937" t="s">
        <v>2990</v>
      </c>
      <c r="G1937" t="str">
        <f t="shared" si="218"/>
        <v>Populationévolution-structure-population2011commune</v>
      </c>
      <c r="H1937" t="e">
        <f>VLOOKUP($G:$G,#REF!,1,FALSE)</f>
        <v>#REF!</v>
      </c>
    </row>
    <row r="1938" spans="1:8" x14ac:dyDescent="0.25">
      <c r="A1938" t="s">
        <v>637</v>
      </c>
      <c r="B1938" t="s">
        <v>2628</v>
      </c>
      <c r="C1938">
        <v>2011</v>
      </c>
      <c r="D1938" t="s">
        <v>4212</v>
      </c>
      <c r="E1938" t="s">
        <v>3495</v>
      </c>
      <c r="F1938" t="s">
        <v>3496</v>
      </c>
      <c r="G1938" t="str">
        <f>CONCATENATE(A1938,B1938,C1938,D1938,E1938)</f>
        <v>Travail EmploiActivité des résidents2011irisC11_ACT1564_CS1</v>
      </c>
      <c r="H1938" t="e">
        <f>VLOOKUP($G:$G,#REF!,1,FALSE)</f>
        <v>#REF!</v>
      </c>
    </row>
    <row r="1939" spans="1:8" x14ac:dyDescent="0.25">
      <c r="A1939" t="s">
        <v>637</v>
      </c>
      <c r="B1939" t="s">
        <v>2628</v>
      </c>
      <c r="C1939">
        <v>2011</v>
      </c>
      <c r="D1939" t="s">
        <v>4212</v>
      </c>
      <c r="E1939" t="s">
        <v>3285</v>
      </c>
      <c r="F1939" t="s">
        <v>3286</v>
      </c>
      <c r="G1939" t="str">
        <f t="shared" si="218"/>
        <v>Travail EmploiActivité des résidents2011iris</v>
      </c>
      <c r="H1939" t="e">
        <f>VLOOKUP($G:$G,#REF!,1,FALSE)</f>
        <v>#REF!</v>
      </c>
    </row>
    <row r="1940" spans="1:8" x14ac:dyDescent="0.25">
      <c r="A1940" t="s">
        <v>5</v>
      </c>
      <c r="B1940" t="s">
        <v>835</v>
      </c>
      <c r="C1940">
        <v>2009</v>
      </c>
      <c r="D1940" t="s">
        <v>4212</v>
      </c>
      <c r="E1940" t="s">
        <v>2301</v>
      </c>
      <c r="F1940" t="s">
        <v>2302</v>
      </c>
      <c r="G1940" t="str">
        <f t="shared" si="218"/>
        <v>PopulationCouples - Familles - Ménages2009iris</v>
      </c>
      <c r="H1940" t="e">
        <f>VLOOKUP($G:$G,#REF!,1,FALSE)</f>
        <v>#REF!</v>
      </c>
    </row>
    <row r="1941" spans="1:8" x14ac:dyDescent="0.25">
      <c r="A1941" t="s">
        <v>1105</v>
      </c>
      <c r="B1941" t="s">
        <v>1106</v>
      </c>
      <c r="C1941">
        <v>2015</v>
      </c>
      <c r="D1941" t="s">
        <v>4212</v>
      </c>
      <c r="E1941" t="s">
        <v>4555</v>
      </c>
      <c r="F1941" t="s">
        <v>4556</v>
      </c>
      <c r="G1941" t="str">
        <f>CONCATENATE(A1941,B1941,C1941,D1941,E1941)</f>
        <v>SantéPersonnels et équipements de santé2015irisNB_D232</v>
      </c>
      <c r="H1941" t="e">
        <f>VLOOKUP($G:$G,#REF!,1,FALSE)</f>
        <v>#REF!</v>
      </c>
    </row>
    <row r="1942" spans="1:8" x14ac:dyDescent="0.25">
      <c r="A1942" t="s">
        <v>637</v>
      </c>
      <c r="B1942" t="s">
        <v>2628</v>
      </c>
      <c r="C1942">
        <v>2011</v>
      </c>
      <c r="D1942" t="s">
        <v>4212</v>
      </c>
      <c r="E1942" t="s">
        <v>3293</v>
      </c>
      <c r="F1942" t="s">
        <v>3294</v>
      </c>
      <c r="G1942" t="str">
        <f t="shared" si="218"/>
        <v>Travail EmploiActivité des résidents2011iris</v>
      </c>
      <c r="H1942" t="e">
        <f>VLOOKUP($G:$G,#REF!,1,FALSE)</f>
        <v>#REF!</v>
      </c>
    </row>
    <row r="1943" spans="1:8" x14ac:dyDescent="0.25">
      <c r="A1943" t="s">
        <v>157</v>
      </c>
      <c r="B1943" t="s">
        <v>158</v>
      </c>
      <c r="C1943">
        <v>2013</v>
      </c>
      <c r="D1943" t="s">
        <v>4211</v>
      </c>
      <c r="E1943" t="s">
        <v>986</v>
      </c>
      <c r="F1943" t="s">
        <v>987</v>
      </c>
      <c r="G1943" t="str">
        <f t="shared" ref="G1943:G1945" si="221">CONCATENATE(A1943,B1943,C1943,D1943,E1943)</f>
        <v>EntrepriseCaractéristiques des entreprises et établissements2013communeETFZ1013</v>
      </c>
      <c r="H1943" t="e">
        <f>VLOOKUP($G:$G,#REF!,1,FALSE)</f>
        <v>#REF!</v>
      </c>
    </row>
    <row r="1944" spans="1:8" x14ac:dyDescent="0.25">
      <c r="A1944" t="s">
        <v>231</v>
      </c>
      <c r="B1944" t="s">
        <v>232</v>
      </c>
      <c r="C1944">
        <v>2013</v>
      </c>
      <c r="D1944" t="s">
        <v>4211</v>
      </c>
      <c r="E1944" t="s">
        <v>1109</v>
      </c>
      <c r="F1944" t="s">
        <v>1110</v>
      </c>
      <c r="G1944" t="str">
        <f t="shared" si="221"/>
        <v>Conditions de vie-SociétéLogement2013communeP13_RP_VOIT2P</v>
      </c>
      <c r="H1944" t="e">
        <f>VLOOKUP($G:$G,#REF!,1,FALSE)</f>
        <v>#REF!</v>
      </c>
    </row>
    <row r="1945" spans="1:8" x14ac:dyDescent="0.25">
      <c r="A1945" t="s">
        <v>5</v>
      </c>
      <c r="B1945" t="s">
        <v>6</v>
      </c>
      <c r="C1945">
        <v>2013</v>
      </c>
      <c r="D1945" t="s">
        <v>4211</v>
      </c>
      <c r="E1945" t="s">
        <v>1706</v>
      </c>
      <c r="F1945" t="s">
        <v>1707</v>
      </c>
      <c r="G1945" t="str">
        <f t="shared" si="221"/>
        <v>Populationévolution-structure-population2013communeC13_POP15P_CS3</v>
      </c>
      <c r="H1945" t="e">
        <f>VLOOKUP($G:$G,#REF!,1,FALSE)</f>
        <v>#REF!</v>
      </c>
    </row>
    <row r="1946" spans="1:8" x14ac:dyDescent="0.25">
      <c r="A1946" t="s">
        <v>637</v>
      </c>
      <c r="B1946" t="s">
        <v>2628</v>
      </c>
      <c r="C1946">
        <v>2011</v>
      </c>
      <c r="D1946" t="s">
        <v>4212</v>
      </c>
      <c r="E1946" t="s">
        <v>3899</v>
      </c>
      <c r="F1946" t="s">
        <v>3900</v>
      </c>
      <c r="G1946" t="str">
        <f t="shared" si="218"/>
        <v>Travail EmploiActivité des résidents2011iris</v>
      </c>
      <c r="H1946" t="e">
        <f>VLOOKUP($G:$G,#REF!,1,FALSE)</f>
        <v>#REF!</v>
      </c>
    </row>
    <row r="1947" spans="1:8" x14ac:dyDescent="0.25">
      <c r="A1947" t="s">
        <v>637</v>
      </c>
      <c r="B1947" t="s">
        <v>2628</v>
      </c>
      <c r="C1947">
        <v>2011</v>
      </c>
      <c r="D1947" t="s">
        <v>4212</v>
      </c>
      <c r="E1947" t="s">
        <v>3699</v>
      </c>
      <c r="F1947" t="s">
        <v>3700</v>
      </c>
      <c r="G1947" t="str">
        <f>CONCATENATE(A1947,B1947,C1947,D1947,E1947)</f>
        <v>Travail EmploiActivité des résidents2011irisP11_RETR1564</v>
      </c>
      <c r="H1947" t="e">
        <f>VLOOKUP($G:$G,#REF!,1,FALSE)</f>
        <v>#REF!</v>
      </c>
    </row>
    <row r="1948" spans="1:8" hidden="1" x14ac:dyDescent="0.25">
      <c r="A1948" t="s">
        <v>157</v>
      </c>
      <c r="B1948" t="s">
        <v>158</v>
      </c>
      <c r="C1948">
        <v>2013</v>
      </c>
      <c r="D1948" t="s">
        <v>4211</v>
      </c>
      <c r="E1948" t="s">
        <v>207</v>
      </c>
      <c r="F1948" t="s">
        <v>208</v>
      </c>
      <c r="G1948" t="str">
        <f t="shared" si="218"/>
        <v>EntrepriseCaractéristiques des entreprises et établissements2013commune</v>
      </c>
      <c r="H1948" t="e">
        <f>VLOOKUP($G:$G,#REF!,1,FALSE)</f>
        <v>#REF!</v>
      </c>
    </row>
    <row r="1949" spans="1:8" x14ac:dyDescent="0.25">
      <c r="A1949" t="s">
        <v>1105</v>
      </c>
      <c r="B1949" t="s">
        <v>3142</v>
      </c>
      <c r="C1949">
        <v>2015</v>
      </c>
      <c r="D1949" t="s">
        <v>4212</v>
      </c>
      <c r="E1949" t="s">
        <v>1438</v>
      </c>
      <c r="F1949" t="s">
        <v>1439</v>
      </c>
      <c r="G1949" t="str">
        <f t="shared" si="218"/>
        <v>SantéServices action sociale2015iris</v>
      </c>
      <c r="H1949" t="e">
        <f>VLOOKUP($G:$G,#REF!,1,FALSE)</f>
        <v>#REF!</v>
      </c>
    </row>
    <row r="1950" spans="1:8" x14ac:dyDescent="0.25">
      <c r="A1950" t="s">
        <v>637</v>
      </c>
      <c r="B1950" t="s">
        <v>2628</v>
      </c>
      <c r="C1950">
        <v>2011</v>
      </c>
      <c r="D1950" t="s">
        <v>4212</v>
      </c>
      <c r="E1950" t="s">
        <v>3237</v>
      </c>
      <c r="F1950" t="s">
        <v>3238</v>
      </c>
      <c r="G1950" t="str">
        <f t="shared" ref="G1950:G1957" si="222">CONCATENATE(A1950,B1950,C1950,D1950,E1950)</f>
        <v>Travail EmploiActivité des résidents2011irisP11_FSAL15P_TP</v>
      </c>
      <c r="H1950" t="e">
        <f>VLOOKUP($G:$G,#REF!,1,FALSE)</f>
        <v>#REF!</v>
      </c>
    </row>
    <row r="1951" spans="1:8" x14ac:dyDescent="0.25">
      <c r="A1951" t="s">
        <v>231</v>
      </c>
      <c r="B1951" t="s">
        <v>401</v>
      </c>
      <c r="C1951">
        <v>2015</v>
      </c>
      <c r="D1951" t="s">
        <v>4212</v>
      </c>
      <c r="E1951" t="s">
        <v>446</v>
      </c>
      <c r="F1951" t="s">
        <v>447</v>
      </c>
      <c r="G1951" t="str">
        <f t="shared" si="222"/>
        <v>Conditions de vie-SociétéVacances Loisirs2015irisNB_F111_NB_COU</v>
      </c>
      <c r="H1951" t="e">
        <f>VLOOKUP($G:$G,#REF!,1,FALSE)</f>
        <v>#REF!</v>
      </c>
    </row>
    <row r="1952" spans="1:8" x14ac:dyDescent="0.25">
      <c r="A1952" t="s">
        <v>637</v>
      </c>
      <c r="B1952" t="s">
        <v>2628</v>
      </c>
      <c r="C1952">
        <v>2011</v>
      </c>
      <c r="D1952" t="s">
        <v>4212</v>
      </c>
      <c r="E1952" t="s">
        <v>3307</v>
      </c>
      <c r="F1952" t="s">
        <v>3308</v>
      </c>
      <c r="G1952" t="str">
        <f t="shared" si="222"/>
        <v>Travail EmploiActivité des résidents2011irisP11_HETUD1564</v>
      </c>
      <c r="H1952" t="e">
        <f>VLOOKUP($G:$G,#REF!,1,FALSE)</f>
        <v>#REF!</v>
      </c>
    </row>
    <row r="1953" spans="1:8" x14ac:dyDescent="0.25">
      <c r="A1953" t="s">
        <v>5</v>
      </c>
      <c r="B1953" t="s">
        <v>6</v>
      </c>
      <c r="C1953">
        <v>2011</v>
      </c>
      <c r="D1953" t="s">
        <v>4211</v>
      </c>
      <c r="E1953" t="s">
        <v>3016</v>
      </c>
      <c r="F1953" t="s">
        <v>3017</v>
      </c>
      <c r="G1953" t="str">
        <f t="shared" si="222"/>
        <v>Populationévolution-structure-population2011communeC11_POP15P_CS2</v>
      </c>
      <c r="H1953" t="e">
        <f>VLOOKUP($G:$G,#REF!,1,FALSE)</f>
        <v>#REF!</v>
      </c>
    </row>
    <row r="1954" spans="1:8" x14ac:dyDescent="0.25">
      <c r="A1954" t="s">
        <v>637</v>
      </c>
      <c r="B1954" t="s">
        <v>2628</v>
      </c>
      <c r="C1954">
        <v>2011</v>
      </c>
      <c r="D1954" t="s">
        <v>4212</v>
      </c>
      <c r="E1954" t="s">
        <v>3932</v>
      </c>
      <c r="F1954" t="s">
        <v>3933</v>
      </c>
      <c r="G1954" t="str">
        <f t="shared" si="222"/>
        <v>Travail EmploiActivité des résidents2011irisP11_ETUD1564</v>
      </c>
      <c r="H1954" t="e">
        <f>VLOOKUP($G:$G,#REF!,1,FALSE)</f>
        <v>#REF!</v>
      </c>
    </row>
    <row r="1955" spans="1:8" x14ac:dyDescent="0.25">
      <c r="A1955" t="s">
        <v>637</v>
      </c>
      <c r="B1955" t="s">
        <v>2628</v>
      </c>
      <c r="C1955">
        <v>2011</v>
      </c>
      <c r="D1955" t="s">
        <v>4212</v>
      </c>
      <c r="E1955" t="s">
        <v>3320</v>
      </c>
      <c r="F1955" t="s">
        <v>3321</v>
      </c>
      <c r="G1955" t="str">
        <f t="shared" si="222"/>
        <v>Travail EmploiActivité des résidents2011irisP11_HCHOM1564</v>
      </c>
      <c r="H1955" t="e">
        <f>VLOOKUP($G:$G,#REF!,1,FALSE)</f>
        <v>#REF!</v>
      </c>
    </row>
    <row r="1956" spans="1:8" x14ac:dyDescent="0.25">
      <c r="A1956" t="s">
        <v>231</v>
      </c>
      <c r="B1956" t="s">
        <v>232</v>
      </c>
      <c r="C1956">
        <v>2012</v>
      </c>
      <c r="D1956" t="s">
        <v>4212</v>
      </c>
      <c r="E1956" t="s">
        <v>3133</v>
      </c>
      <c r="F1956" t="s">
        <v>3134</v>
      </c>
      <c r="G1956" t="str">
        <f t="shared" si="222"/>
        <v>Conditions de vie-SociétéLogement2012irisP12_RSECOCC</v>
      </c>
      <c r="H1956" t="e">
        <f>VLOOKUP($G:$G,#REF!,1,FALSE)</f>
        <v>#REF!</v>
      </c>
    </row>
    <row r="1957" spans="1:8" x14ac:dyDescent="0.25">
      <c r="A1957" t="s">
        <v>5</v>
      </c>
      <c r="B1957" t="s">
        <v>6</v>
      </c>
      <c r="C1957">
        <v>2013</v>
      </c>
      <c r="D1957" t="s">
        <v>4211</v>
      </c>
      <c r="E1957" t="s">
        <v>1728</v>
      </c>
      <c r="F1957" t="s">
        <v>1729</v>
      </c>
      <c r="G1957" t="str">
        <f t="shared" si="222"/>
        <v>Populationévolution-structure-population2013communeP13_POP0114_IRAN3P</v>
      </c>
      <c r="H1957" t="e">
        <f>VLOOKUP($G:$G,#REF!,1,FALSE)</f>
        <v>#REF!</v>
      </c>
    </row>
    <row r="1958" spans="1:8" x14ac:dyDescent="0.25">
      <c r="A1958" t="s">
        <v>637</v>
      </c>
      <c r="B1958" t="s">
        <v>2628</v>
      </c>
      <c r="C1958">
        <v>2011</v>
      </c>
      <c r="D1958" t="s">
        <v>4212</v>
      </c>
      <c r="E1958" t="s">
        <v>3324</v>
      </c>
      <c r="F1958" t="s">
        <v>3325</v>
      </c>
      <c r="G1958" t="str">
        <f t="shared" si="218"/>
        <v>Travail EmploiActivité des résidents2011iris</v>
      </c>
      <c r="H1958" t="e">
        <f>VLOOKUP($G:$G,#REF!,1,FALSE)</f>
        <v>#REF!</v>
      </c>
    </row>
    <row r="1959" spans="1:8" x14ac:dyDescent="0.25">
      <c r="A1959" t="s">
        <v>231</v>
      </c>
      <c r="B1959" t="s">
        <v>232</v>
      </c>
      <c r="C1959">
        <v>2013</v>
      </c>
      <c r="D1959" t="s">
        <v>4212</v>
      </c>
      <c r="E1959" t="s">
        <v>4557</v>
      </c>
      <c r="F1959" t="s">
        <v>4558</v>
      </c>
      <c r="G1959" t="str">
        <f>CONCATENATE(A1959,B1959,C1959,D1959,E1959)</f>
        <v>Conditions de vie-SociétéLogement2013irisP13_RP_6080M2</v>
      </c>
      <c r="H1959" t="e">
        <f>VLOOKUP($G:$G,#REF!,1,FALSE)</f>
        <v>#REF!</v>
      </c>
    </row>
    <row r="1960" spans="1:8" hidden="1" x14ac:dyDescent="0.25">
      <c r="A1960" t="s">
        <v>1105</v>
      </c>
      <c r="B1960" t="s">
        <v>1106</v>
      </c>
      <c r="C1960">
        <v>2015</v>
      </c>
      <c r="D1960" t="s">
        <v>4211</v>
      </c>
      <c r="E1960" t="s">
        <v>1438</v>
      </c>
      <c r="F1960" t="s">
        <v>1439</v>
      </c>
      <c r="G1960" t="str">
        <f t="shared" si="218"/>
        <v>SantéPersonnels et équipements de santé2015commune</v>
      </c>
      <c r="H1960" t="e">
        <f>VLOOKUP($G:$G,#REF!,1,FALSE)</f>
        <v>#REF!</v>
      </c>
    </row>
    <row r="1961" spans="1:8" x14ac:dyDescent="0.25">
      <c r="A1961" t="s">
        <v>5</v>
      </c>
      <c r="B1961" t="s">
        <v>835</v>
      </c>
      <c r="C1961">
        <v>2013</v>
      </c>
      <c r="D1961" t="s">
        <v>4211</v>
      </c>
      <c r="E1961" t="s">
        <v>1047</v>
      </c>
      <c r="F1961" t="s">
        <v>1048</v>
      </c>
      <c r="G1961" t="str">
        <f>CONCATENATE(A1961,B1961,C1961,D1961,E1961)</f>
        <v>PopulationCouples - Familles - Ménages2013communeC13_MEN_CS3</v>
      </c>
      <c r="H1961" t="e">
        <f>VLOOKUP($G:$G,#REF!,1,FALSE)</f>
        <v>#REF!</v>
      </c>
    </row>
    <row r="1962" spans="1:8" x14ac:dyDescent="0.25">
      <c r="A1962" t="s">
        <v>231</v>
      </c>
      <c r="B1962" t="s">
        <v>232</v>
      </c>
      <c r="C1962">
        <v>2011</v>
      </c>
      <c r="D1962" t="s">
        <v>4212</v>
      </c>
      <c r="E1962" t="s">
        <v>1833</v>
      </c>
      <c r="F1962" t="s">
        <v>1834</v>
      </c>
      <c r="G1962" t="str">
        <f t="shared" si="218"/>
        <v>Conditions de vie-SociétéLogement2011iris</v>
      </c>
      <c r="H1962" t="e">
        <f>VLOOKUP($G:$G,#REF!,1,FALSE)</f>
        <v>#REF!</v>
      </c>
    </row>
    <row r="1963" spans="1:8" x14ac:dyDescent="0.25">
      <c r="A1963" t="s">
        <v>5</v>
      </c>
      <c r="B1963" t="s">
        <v>6</v>
      </c>
      <c r="C1963">
        <v>2011</v>
      </c>
      <c r="D1963" t="s">
        <v>4211</v>
      </c>
      <c r="E1963" t="s">
        <v>4024</v>
      </c>
      <c r="F1963" t="s">
        <v>4025</v>
      </c>
      <c r="G1963" t="str">
        <f t="shared" ref="G1963:G1964" si="223">CONCATENATE(A1963,B1963,C1963,D1963,E1963)</f>
        <v>Populationévolution-structure-population2011communeC11_POP1524_CS7</v>
      </c>
      <c r="H1963" t="e">
        <f>VLOOKUP($G:$G,#REF!,1,FALSE)</f>
        <v>#REF!</v>
      </c>
    </row>
    <row r="1964" spans="1:8" x14ac:dyDescent="0.25">
      <c r="A1964" t="s">
        <v>637</v>
      </c>
      <c r="B1964" t="s">
        <v>2628</v>
      </c>
      <c r="C1964">
        <v>2011</v>
      </c>
      <c r="D1964" t="s">
        <v>4212</v>
      </c>
      <c r="E1964" t="s">
        <v>3328</v>
      </c>
      <c r="F1964" t="s">
        <v>3329</v>
      </c>
      <c r="G1964" t="str">
        <f t="shared" si="223"/>
        <v>Travail EmploiActivité des résidents2011irisP11_CHOM2554</v>
      </c>
      <c r="H1964" t="e">
        <f>VLOOKUP($G:$G,#REF!,1,FALSE)</f>
        <v>#REF!</v>
      </c>
    </row>
    <row r="1965" spans="1:8" hidden="1" x14ac:dyDescent="0.25">
      <c r="A1965" t="s">
        <v>157</v>
      </c>
      <c r="B1965" t="s">
        <v>158</v>
      </c>
      <c r="C1965">
        <v>2013</v>
      </c>
      <c r="D1965" t="s">
        <v>4211</v>
      </c>
      <c r="E1965" t="s">
        <v>161</v>
      </c>
      <c r="F1965" t="s">
        <v>162</v>
      </c>
      <c r="G1965" t="str">
        <f t="shared" si="218"/>
        <v>EntrepriseCaractéristiques des entreprises et établissements2013commune</v>
      </c>
      <c r="H1965" t="e">
        <f>VLOOKUP($G:$G,#REF!,1,FALSE)</f>
        <v>#REF!</v>
      </c>
    </row>
    <row r="1966" spans="1:8" x14ac:dyDescent="0.25">
      <c r="A1966" t="s">
        <v>1256</v>
      </c>
      <c r="B1966" t="s">
        <v>1257</v>
      </c>
      <c r="C1966">
        <v>2014</v>
      </c>
      <c r="D1966" t="s">
        <v>4211</v>
      </c>
      <c r="E1966" t="s">
        <v>1302</v>
      </c>
      <c r="F1966" t="s">
        <v>1303</v>
      </c>
      <c r="G1966" t="str">
        <f t="shared" ref="G1966:G1969" si="224">CONCATENATE(A1966,B1966,C1966,D1966,E1966)</f>
        <v>TerritoireRégions	 départements et villes de France2014communeDECE0813</v>
      </c>
      <c r="H1966" t="e">
        <f>VLOOKUP($G:$G,#REF!,1,FALSE)</f>
        <v>#REF!</v>
      </c>
    </row>
    <row r="1967" spans="1:8" x14ac:dyDescent="0.25">
      <c r="A1967" t="s">
        <v>5</v>
      </c>
      <c r="B1967" t="s">
        <v>835</v>
      </c>
      <c r="C1967">
        <v>2011</v>
      </c>
      <c r="D1967" t="s">
        <v>4212</v>
      </c>
      <c r="E1967" t="s">
        <v>2200</v>
      </c>
      <c r="F1967" t="s">
        <v>2201</v>
      </c>
      <c r="G1967" t="str">
        <f t="shared" si="224"/>
        <v>PopulationCouples - Familles - Ménages2011irisC11_PMEN_CS2</v>
      </c>
      <c r="H1967" t="e">
        <f>VLOOKUP($G:$G,#REF!,1,FALSE)</f>
        <v>#REF!</v>
      </c>
    </row>
    <row r="1968" spans="1:8" x14ac:dyDescent="0.25">
      <c r="A1968" t="s">
        <v>637</v>
      </c>
      <c r="B1968" t="s">
        <v>2628</v>
      </c>
      <c r="C1968">
        <v>2011</v>
      </c>
      <c r="D1968" t="s">
        <v>4212</v>
      </c>
      <c r="E1968" t="s">
        <v>3334</v>
      </c>
      <c r="F1968" t="s">
        <v>3335</v>
      </c>
      <c r="G1968" t="str">
        <f t="shared" si="224"/>
        <v>Travail EmploiActivité des résidents2011irisP11_FACTOCC5564</v>
      </c>
      <c r="H1968" t="e">
        <f>VLOOKUP($G:$G,#REF!,1,FALSE)</f>
        <v>#REF!</v>
      </c>
    </row>
    <row r="1969" spans="1:8" x14ac:dyDescent="0.25">
      <c r="A1969" t="s">
        <v>637</v>
      </c>
      <c r="B1969" t="s">
        <v>2628</v>
      </c>
      <c r="C1969">
        <v>2011</v>
      </c>
      <c r="D1969" t="s">
        <v>4212</v>
      </c>
      <c r="E1969" t="s">
        <v>3340</v>
      </c>
      <c r="F1969" t="s">
        <v>3341</v>
      </c>
      <c r="G1969" t="str">
        <f t="shared" si="224"/>
        <v>Travail EmploiActivité des résidents2011irisP11_FACTOCC1524</v>
      </c>
      <c r="H1969" t="e">
        <f>VLOOKUP($G:$G,#REF!,1,FALSE)</f>
        <v>#REF!</v>
      </c>
    </row>
    <row r="1970" spans="1:8" x14ac:dyDescent="0.25">
      <c r="A1970" t="s">
        <v>5</v>
      </c>
      <c r="B1970" t="s">
        <v>6</v>
      </c>
      <c r="C1970">
        <v>2013</v>
      </c>
      <c r="D1970" t="s">
        <v>4211</v>
      </c>
      <c r="E1970" t="s">
        <v>1674</v>
      </c>
      <c r="F1970" t="s">
        <v>1675</v>
      </c>
      <c r="G1970" t="str">
        <f t="shared" si="218"/>
        <v>Populationévolution-structure-population2013commune</v>
      </c>
      <c r="H1970" t="e">
        <f>VLOOKUP($G:$G,#REF!,1,FALSE)</f>
        <v>#REF!</v>
      </c>
    </row>
    <row r="1971" spans="1:8" x14ac:dyDescent="0.25">
      <c r="A1971" t="s">
        <v>637</v>
      </c>
      <c r="B1971" t="s">
        <v>2628</v>
      </c>
      <c r="C1971">
        <v>2011</v>
      </c>
      <c r="D1971" t="s">
        <v>4212</v>
      </c>
      <c r="E1971" t="s">
        <v>3346</v>
      </c>
      <c r="F1971" t="s">
        <v>3347</v>
      </c>
      <c r="G1971" t="str">
        <f>CONCATENATE(A1971,B1971,C1971,D1971,E1971)</f>
        <v>Travail EmploiActivité des résidents2011irisP11_FACTOCC1564</v>
      </c>
      <c r="H1971" t="e">
        <f>VLOOKUP($G:$G,#REF!,1,FALSE)</f>
        <v>#REF!</v>
      </c>
    </row>
    <row r="1972" spans="1:8" x14ac:dyDescent="0.25">
      <c r="A1972" t="s">
        <v>5</v>
      </c>
      <c r="B1972" t="s">
        <v>835</v>
      </c>
      <c r="C1972">
        <v>2009</v>
      </c>
      <c r="D1972" t="s">
        <v>4212</v>
      </c>
      <c r="E1972" t="s">
        <v>3252</v>
      </c>
      <c r="F1972" t="s">
        <v>3253</v>
      </c>
      <c r="G1972" t="str">
        <f t="shared" si="218"/>
        <v>PopulationCouples - Familles - Ménages2009iris</v>
      </c>
      <c r="H1972" t="e">
        <f>VLOOKUP($G:$G,#REF!,1,FALSE)</f>
        <v>#REF!</v>
      </c>
    </row>
    <row r="1973" spans="1:8" hidden="1" x14ac:dyDescent="0.25">
      <c r="A1973" t="s">
        <v>231</v>
      </c>
      <c r="B1973" t="s">
        <v>401</v>
      </c>
      <c r="C1973">
        <v>2015</v>
      </c>
      <c r="D1973" t="s">
        <v>4212</v>
      </c>
      <c r="E1973" t="s">
        <v>494</v>
      </c>
      <c r="F1973" t="s">
        <v>495</v>
      </c>
      <c r="G1973" t="str">
        <f t="shared" si="218"/>
        <v>Conditions de vie-SociétéVacances Loisirs2015iris</v>
      </c>
      <c r="H1973" t="e">
        <f>VLOOKUP($G:$G,#REF!,1,FALSE)</f>
        <v>#REF!</v>
      </c>
    </row>
    <row r="1974" spans="1:8" x14ac:dyDescent="0.25">
      <c r="A1974" t="s">
        <v>231</v>
      </c>
      <c r="B1974" t="s">
        <v>232</v>
      </c>
      <c r="C1974">
        <v>2013</v>
      </c>
      <c r="D1974" t="s">
        <v>4212</v>
      </c>
      <c r="E1974" t="s">
        <v>285</v>
      </c>
      <c r="F1974" t="s">
        <v>4559</v>
      </c>
      <c r="G1974" t="str">
        <f t="shared" si="218"/>
        <v>Conditions de vie-SociétéLogement2013iris</v>
      </c>
      <c r="H1974" t="e">
        <f>VLOOKUP($G:$G,#REF!,1,FALSE)</f>
        <v>#REF!</v>
      </c>
    </row>
    <row r="1975" spans="1:8" x14ac:dyDescent="0.25">
      <c r="A1975" t="s">
        <v>637</v>
      </c>
      <c r="B1975" t="s">
        <v>2628</v>
      </c>
      <c r="C1975">
        <v>2011</v>
      </c>
      <c r="D1975" t="s">
        <v>4212</v>
      </c>
      <c r="E1975" t="s">
        <v>4103</v>
      </c>
      <c r="F1975" t="s">
        <v>4104</v>
      </c>
      <c r="G1975" t="str">
        <f t="shared" ref="G1975:G1978" si="225">CONCATENATE(A1975,B1975,C1975,D1975,E1975)</f>
        <v>Travail EmploiActivité des résidents2011irisP11_HACTOCC2554</v>
      </c>
      <c r="H1975" t="e">
        <f>VLOOKUP($G:$G,#REF!,1,FALSE)</f>
        <v>#REF!</v>
      </c>
    </row>
    <row r="1976" spans="1:8" x14ac:dyDescent="0.25">
      <c r="A1976" t="s">
        <v>127</v>
      </c>
      <c r="B1976" t="s">
        <v>128</v>
      </c>
      <c r="C1976">
        <v>2015</v>
      </c>
      <c r="D1976" t="s">
        <v>4212</v>
      </c>
      <c r="E1976" t="s">
        <v>780</v>
      </c>
      <c r="F1976" t="s">
        <v>781</v>
      </c>
      <c r="G1976" t="str">
        <f t="shared" si="225"/>
        <v>CommerceCommerce de détail2015irisNB_B314</v>
      </c>
      <c r="H1976" t="e">
        <f>VLOOKUP($G:$G,#REF!,1,FALSE)</f>
        <v>#REF!</v>
      </c>
    </row>
    <row r="1977" spans="1:8" x14ac:dyDescent="0.25">
      <c r="A1977" t="s">
        <v>373</v>
      </c>
      <c r="B1977" t="s">
        <v>1076</v>
      </c>
      <c r="C1977">
        <v>2012</v>
      </c>
      <c r="D1977" t="s">
        <v>4211</v>
      </c>
      <c r="E1977" t="s">
        <v>1097</v>
      </c>
      <c r="F1977" t="s">
        <v>1098</v>
      </c>
      <c r="G1977" t="str">
        <f t="shared" si="225"/>
        <v>Revenus SalairesPauvreté2012communePIMP12</v>
      </c>
      <c r="H1977" t="e">
        <f>VLOOKUP($G:$G,#REF!,1,FALSE)</f>
        <v>#REF!</v>
      </c>
    </row>
    <row r="1978" spans="1:8" x14ac:dyDescent="0.25">
      <c r="A1978" t="s">
        <v>157</v>
      </c>
      <c r="B1978" t="s">
        <v>158</v>
      </c>
      <c r="C1978">
        <v>2013</v>
      </c>
      <c r="D1978" t="s">
        <v>4211</v>
      </c>
      <c r="E1978" t="s">
        <v>1529</v>
      </c>
      <c r="F1978" t="s">
        <v>1530</v>
      </c>
      <c r="G1978" t="str">
        <f t="shared" si="225"/>
        <v>EntrepriseCaractéristiques des entreprises et établissements2013communeETPOQ2013</v>
      </c>
      <c r="H1978" t="e">
        <f>VLOOKUP($G:$G,#REF!,1,FALSE)</f>
        <v>#REF!</v>
      </c>
    </row>
    <row r="1979" spans="1:8" x14ac:dyDescent="0.25">
      <c r="A1979" t="s">
        <v>637</v>
      </c>
      <c r="B1979" t="s">
        <v>2628</v>
      </c>
      <c r="C1979">
        <v>2011</v>
      </c>
      <c r="D1979" t="s">
        <v>4212</v>
      </c>
      <c r="E1979" t="s">
        <v>3409</v>
      </c>
      <c r="F1979" t="s">
        <v>3410</v>
      </c>
      <c r="G1979" t="str">
        <f t="shared" si="218"/>
        <v>Travail EmploiActivité des résidents2011iris</v>
      </c>
      <c r="H1979" t="e">
        <f>VLOOKUP($G:$G,#REF!,1,FALSE)</f>
        <v>#REF!</v>
      </c>
    </row>
    <row r="1980" spans="1:8" x14ac:dyDescent="0.25">
      <c r="A1980" t="s">
        <v>637</v>
      </c>
      <c r="B1980" t="s">
        <v>2628</v>
      </c>
      <c r="C1980">
        <v>2011</v>
      </c>
      <c r="D1980" t="s">
        <v>4212</v>
      </c>
      <c r="E1980" t="s">
        <v>3350</v>
      </c>
      <c r="F1980" t="s">
        <v>3351</v>
      </c>
      <c r="G1980" t="str">
        <f t="shared" si="218"/>
        <v>Travail EmploiActivité des résidents2011iris</v>
      </c>
      <c r="H1980" t="e">
        <f>VLOOKUP($G:$G,#REF!,1,FALSE)</f>
        <v>#REF!</v>
      </c>
    </row>
    <row r="1981" spans="1:8" x14ac:dyDescent="0.25">
      <c r="A1981" t="s">
        <v>637</v>
      </c>
      <c r="B1981" t="s">
        <v>2628</v>
      </c>
      <c r="C1981">
        <v>2011</v>
      </c>
      <c r="D1981" t="s">
        <v>4212</v>
      </c>
      <c r="E1981" t="s">
        <v>3309</v>
      </c>
      <c r="F1981" t="s">
        <v>3310</v>
      </c>
      <c r="G1981" t="str">
        <f t="shared" ref="G1981:G1985" si="226">CONCATENATE(A1981,B1981,C1981,D1981,E1981)</f>
        <v>Travail EmploiActivité des résidents2011irisP11_FINACT1564</v>
      </c>
      <c r="H1981" t="e">
        <f>VLOOKUP($G:$G,#REF!,1,FALSE)</f>
        <v>#REF!</v>
      </c>
    </row>
    <row r="1982" spans="1:8" x14ac:dyDescent="0.25">
      <c r="A1982" t="s">
        <v>231</v>
      </c>
      <c r="B1982" t="s">
        <v>232</v>
      </c>
      <c r="C1982">
        <v>2013</v>
      </c>
      <c r="D1982" t="s">
        <v>4212</v>
      </c>
      <c r="E1982" t="s">
        <v>1412</v>
      </c>
      <c r="F1982" t="s">
        <v>4560</v>
      </c>
      <c r="G1982" t="str">
        <f t="shared" si="226"/>
        <v>Conditions de vie-SociétéLogement2013irisP13_PMEN_ANEM0509</v>
      </c>
      <c r="H1982" t="e">
        <f>VLOOKUP($G:$G,#REF!,1,FALSE)</f>
        <v>#REF!</v>
      </c>
    </row>
    <row r="1983" spans="1:8" x14ac:dyDescent="0.25">
      <c r="A1983" t="s">
        <v>5</v>
      </c>
      <c r="B1983" t="s">
        <v>835</v>
      </c>
      <c r="C1983">
        <v>2011</v>
      </c>
      <c r="D1983" t="s">
        <v>4211</v>
      </c>
      <c r="E1983" t="s">
        <v>4561</v>
      </c>
      <c r="F1983" t="s">
        <v>4562</v>
      </c>
      <c r="G1983" t="str">
        <f t="shared" si="226"/>
        <v>PopulationCouples - Familles - Ménages2011communeP11_POP2024_COUPLE</v>
      </c>
      <c r="H1983" t="e">
        <f>VLOOKUP($G:$G,#REF!,1,FALSE)</f>
        <v>#REF!</v>
      </c>
    </row>
    <row r="1984" spans="1:8" x14ac:dyDescent="0.25">
      <c r="A1984" t="s">
        <v>637</v>
      </c>
      <c r="B1984" t="s">
        <v>2628</v>
      </c>
      <c r="C1984">
        <v>2011</v>
      </c>
      <c r="D1984" t="s">
        <v>4212</v>
      </c>
      <c r="E1984" t="s">
        <v>3201</v>
      </c>
      <c r="F1984" t="s">
        <v>3202</v>
      </c>
      <c r="G1984" t="str">
        <f t="shared" si="226"/>
        <v>Travail EmploiActivité des résidents2011irisC11_ACTOCC15P_VOIT</v>
      </c>
      <c r="H1984" t="e">
        <f>VLOOKUP($G:$G,#REF!,1,FALSE)</f>
        <v>#REF!</v>
      </c>
    </row>
    <row r="1985" spans="1:8" x14ac:dyDescent="0.25">
      <c r="A1985" t="s">
        <v>5</v>
      </c>
      <c r="B1985" t="s">
        <v>835</v>
      </c>
      <c r="C1985">
        <v>2011</v>
      </c>
      <c r="D1985" t="s">
        <v>4212</v>
      </c>
      <c r="E1985" t="s">
        <v>4143</v>
      </c>
      <c r="F1985" t="s">
        <v>4144</v>
      </c>
      <c r="G1985" t="str">
        <f t="shared" si="226"/>
        <v>PopulationCouples - Familles - Ménages2011irisC11_PMEN_MENPSEUL</v>
      </c>
      <c r="H1985" t="e">
        <f>VLOOKUP($G:$G,#REF!,1,FALSE)</f>
        <v>#REF!</v>
      </c>
    </row>
    <row r="1986" spans="1:8" x14ac:dyDescent="0.25">
      <c r="A1986" t="s">
        <v>637</v>
      </c>
      <c r="B1986" t="s">
        <v>2628</v>
      </c>
      <c r="C1986">
        <v>2011</v>
      </c>
      <c r="D1986" t="s">
        <v>4212</v>
      </c>
      <c r="E1986" t="s">
        <v>3358</v>
      </c>
      <c r="F1986" t="s">
        <v>3359</v>
      </c>
      <c r="G1986" t="str">
        <f t="shared" ref="G1986:G2045" si="227">CONCATENATE(A1986,B1986,C1986,D1986)</f>
        <v>Travail EmploiActivité des résidents2011iris</v>
      </c>
      <c r="H1986" t="e">
        <f>VLOOKUP($G:$G,#REF!,1,FALSE)</f>
        <v>#REF!</v>
      </c>
    </row>
    <row r="1987" spans="1:8" x14ac:dyDescent="0.25">
      <c r="A1987" t="s">
        <v>5</v>
      </c>
      <c r="B1987" t="s">
        <v>835</v>
      </c>
      <c r="C1987">
        <v>2012</v>
      </c>
      <c r="D1987" t="s">
        <v>4212</v>
      </c>
      <c r="E1987" t="s">
        <v>2840</v>
      </c>
      <c r="F1987" t="s">
        <v>2841</v>
      </c>
      <c r="G1987" t="str">
        <f t="shared" si="227"/>
        <v>PopulationCouples - Familles - Ménages2012iris</v>
      </c>
      <c r="H1987" t="e">
        <f>VLOOKUP($G:$G,#REF!,1,FALSE)</f>
        <v>#REF!</v>
      </c>
    </row>
    <row r="1988" spans="1:8" x14ac:dyDescent="0.25">
      <c r="A1988" t="s">
        <v>637</v>
      </c>
      <c r="B1988" t="s">
        <v>2628</v>
      </c>
      <c r="C1988">
        <v>2011</v>
      </c>
      <c r="D1988" t="s">
        <v>4212</v>
      </c>
      <c r="E1988" t="s">
        <v>4195</v>
      </c>
      <c r="F1988" t="s">
        <v>4196</v>
      </c>
      <c r="G1988" t="str">
        <f t="shared" ref="G1988:G1991" si="228">CONCATENATE(A1988,B1988,C1988,D1988,E1988)</f>
        <v>Travail EmploiActivité des résidents2011irisP11_FACT2554</v>
      </c>
      <c r="H1988" t="e">
        <f>VLOOKUP($G:$G,#REF!,1,FALSE)</f>
        <v>#REF!</v>
      </c>
    </row>
    <row r="1989" spans="1:8" x14ac:dyDescent="0.25">
      <c r="A1989" t="s">
        <v>5</v>
      </c>
      <c r="B1989" t="s">
        <v>835</v>
      </c>
      <c r="C1989">
        <v>2011</v>
      </c>
      <c r="D1989" t="s">
        <v>4211</v>
      </c>
      <c r="E1989" t="s">
        <v>4563</v>
      </c>
      <c r="F1989" t="s">
        <v>4564</v>
      </c>
      <c r="G1989" t="str">
        <f t="shared" si="228"/>
        <v>PopulationCouples - Familles - Ménages2011communeP11_POP4054_PSEUL</v>
      </c>
      <c r="H1989" t="e">
        <f>VLOOKUP($G:$G,#REF!,1,FALSE)</f>
        <v>#REF!</v>
      </c>
    </row>
    <row r="1990" spans="1:8" x14ac:dyDescent="0.25">
      <c r="A1990" t="s">
        <v>514</v>
      </c>
      <c r="B1990" t="s">
        <v>515</v>
      </c>
      <c r="C1990">
        <v>2011</v>
      </c>
      <c r="D1990" t="s">
        <v>4212</v>
      </c>
      <c r="E1990" t="s">
        <v>4193</v>
      </c>
      <c r="F1990" t="s">
        <v>4194</v>
      </c>
      <c r="G1990" t="str">
        <f t="shared" si="228"/>
        <v>Enseignement-EducationDiplômes - Formation2011irisP11_FNSCOL15P_SUP</v>
      </c>
      <c r="H1990" t="e">
        <f>VLOOKUP($G:$G,#REF!,1,FALSE)</f>
        <v>#REF!</v>
      </c>
    </row>
    <row r="1991" spans="1:8" x14ac:dyDescent="0.25">
      <c r="A1991" t="s">
        <v>514</v>
      </c>
      <c r="B1991" t="s">
        <v>515</v>
      </c>
      <c r="C1991">
        <v>2012</v>
      </c>
      <c r="D1991" t="s">
        <v>4212</v>
      </c>
      <c r="E1991" t="s">
        <v>1813</v>
      </c>
      <c r="F1991" t="s">
        <v>1814</v>
      </c>
      <c r="G1991" t="str">
        <f t="shared" si="228"/>
        <v>Enseignement-EducationDiplômes - Formation2012irisP12_POP1517</v>
      </c>
      <c r="H1991" t="e">
        <f>VLOOKUP($G:$G,#REF!,1,FALSE)</f>
        <v>#REF!</v>
      </c>
    </row>
    <row r="1992" spans="1:8" x14ac:dyDescent="0.25">
      <c r="A1992" t="s">
        <v>5</v>
      </c>
      <c r="B1992" t="s">
        <v>835</v>
      </c>
      <c r="C1992">
        <v>2011</v>
      </c>
      <c r="D1992" t="s">
        <v>4212</v>
      </c>
      <c r="E1992" t="s">
        <v>2015</v>
      </c>
      <c r="F1992" t="s">
        <v>2016</v>
      </c>
      <c r="G1992" t="str">
        <f t="shared" si="227"/>
        <v>PopulationCouples - Familles - Ménages2011iris</v>
      </c>
      <c r="H1992" t="e">
        <f>VLOOKUP($G:$G,#REF!,1,FALSE)</f>
        <v>#REF!</v>
      </c>
    </row>
    <row r="1993" spans="1:8" x14ac:dyDescent="0.25">
      <c r="A1993" t="s">
        <v>637</v>
      </c>
      <c r="B1993" t="s">
        <v>2628</v>
      </c>
      <c r="C1993">
        <v>2011</v>
      </c>
      <c r="D1993" t="s">
        <v>4212</v>
      </c>
      <c r="E1993" t="s">
        <v>3362</v>
      </c>
      <c r="F1993" t="s">
        <v>3363</v>
      </c>
      <c r="G1993" t="str">
        <f t="shared" ref="G1993:G1996" si="229">CONCATENATE(A1993,B1993,C1993,D1993,E1993)</f>
        <v>Travail EmploiActivité des résidents2011irisP11_FACT1564</v>
      </c>
      <c r="H1993" t="e">
        <f>VLOOKUP($G:$G,#REF!,1,FALSE)</f>
        <v>#REF!</v>
      </c>
    </row>
    <row r="1994" spans="1:8" x14ac:dyDescent="0.25">
      <c r="A1994" t="s">
        <v>157</v>
      </c>
      <c r="B1994" t="s">
        <v>774</v>
      </c>
      <c r="C1994">
        <v>2011</v>
      </c>
      <c r="D1994" t="s">
        <v>4211</v>
      </c>
      <c r="E1994" t="s">
        <v>2613</v>
      </c>
      <c r="F1994" t="s">
        <v>2614</v>
      </c>
      <c r="G1994" t="str">
        <f t="shared" si="229"/>
        <v>EntrepriseDémographie des entreprises2011communeENCOQ11</v>
      </c>
      <c r="H1994" t="e">
        <f>VLOOKUP($G:$G,#REF!,1,FALSE)</f>
        <v>#REF!</v>
      </c>
    </row>
    <row r="1995" spans="1:8" x14ac:dyDescent="0.25">
      <c r="A1995" t="s">
        <v>637</v>
      </c>
      <c r="B1995" t="s">
        <v>2628</v>
      </c>
      <c r="C1995">
        <v>2011</v>
      </c>
      <c r="D1995" t="s">
        <v>4212</v>
      </c>
      <c r="E1995" t="s">
        <v>3553</v>
      </c>
      <c r="F1995" t="s">
        <v>3554</v>
      </c>
      <c r="G1995" t="str">
        <f t="shared" si="229"/>
        <v>Travail EmploiActivité des résidents2011irisP11_HACT1524</v>
      </c>
      <c r="H1995" t="e">
        <f>VLOOKUP($G:$G,#REF!,1,FALSE)</f>
        <v>#REF!</v>
      </c>
    </row>
    <row r="1996" spans="1:8" x14ac:dyDescent="0.25">
      <c r="A1996" t="s">
        <v>5</v>
      </c>
      <c r="B1996" t="s">
        <v>6</v>
      </c>
      <c r="C1996">
        <v>2013</v>
      </c>
      <c r="D1996" t="s">
        <v>4211</v>
      </c>
      <c r="E1996" t="s">
        <v>3525</v>
      </c>
      <c r="F1996" t="s">
        <v>3526</v>
      </c>
      <c r="G1996" t="str">
        <f t="shared" si="229"/>
        <v>Populationévolution-structure-population2013communeP13_F0014</v>
      </c>
      <c r="H1996" t="e">
        <f>VLOOKUP($G:$G,#REF!,1,FALSE)</f>
        <v>#REF!</v>
      </c>
    </row>
    <row r="1997" spans="1:8" hidden="1" x14ac:dyDescent="0.25">
      <c r="A1997" t="s">
        <v>1105</v>
      </c>
      <c r="B1997" t="s">
        <v>1106</v>
      </c>
      <c r="C1997">
        <v>2015</v>
      </c>
      <c r="D1997" t="s">
        <v>4211</v>
      </c>
      <c r="E1997" t="s">
        <v>1232</v>
      </c>
      <c r="F1997" t="s">
        <v>1233</v>
      </c>
      <c r="G1997" t="str">
        <f t="shared" si="227"/>
        <v>SantéPersonnels et équipements de santé2015commune</v>
      </c>
      <c r="H1997" t="e">
        <f>VLOOKUP($G:$G,#REF!,1,FALSE)</f>
        <v>#REF!</v>
      </c>
    </row>
    <row r="1998" spans="1:8" x14ac:dyDescent="0.25">
      <c r="A1998" t="s">
        <v>637</v>
      </c>
      <c r="B1998" t="s">
        <v>2628</v>
      </c>
      <c r="C1998">
        <v>2011</v>
      </c>
      <c r="D1998" t="s">
        <v>4212</v>
      </c>
      <c r="E1998" t="s">
        <v>3511</v>
      </c>
      <c r="F1998" t="s">
        <v>3512</v>
      </c>
      <c r="G1998" t="str">
        <f t="shared" ref="G1998:G2003" si="230">CONCATENATE(A1998,B1998,C1998,D1998,E1998)</f>
        <v>Travail EmploiActivité des résidents2011irisP11_HACT1564</v>
      </c>
      <c r="H1998" t="e">
        <f>VLOOKUP($G:$G,#REF!,1,FALSE)</f>
        <v>#REF!</v>
      </c>
    </row>
    <row r="1999" spans="1:8" x14ac:dyDescent="0.25">
      <c r="A1999" t="s">
        <v>231</v>
      </c>
      <c r="B1999" t="s">
        <v>401</v>
      </c>
      <c r="C1999">
        <v>2015</v>
      </c>
      <c r="D1999" t="s">
        <v>4211</v>
      </c>
      <c r="E1999" t="s">
        <v>510</v>
      </c>
      <c r="F1999" t="s">
        <v>511</v>
      </c>
      <c r="G1999" t="str">
        <f t="shared" si="230"/>
        <v>Conditions de vie-SociétéVacances Loisirs2015communeNB_F114</v>
      </c>
      <c r="H1999" t="e">
        <f>VLOOKUP($G:$G,#REF!,1,FALSE)</f>
        <v>#REF!</v>
      </c>
    </row>
    <row r="2000" spans="1:8" x14ac:dyDescent="0.25">
      <c r="A2000" t="s">
        <v>637</v>
      </c>
      <c r="B2000" t="s">
        <v>2628</v>
      </c>
      <c r="C2000">
        <v>2012</v>
      </c>
      <c r="D2000" t="s">
        <v>4212</v>
      </c>
      <c r="E2000" t="s">
        <v>3915</v>
      </c>
      <c r="F2000" t="s">
        <v>3916</v>
      </c>
      <c r="G2000" t="str">
        <f t="shared" si="230"/>
        <v>Travail EmploiActivité des résidents2012irisP12_ACTOCC15P_ILT45D</v>
      </c>
      <c r="H2000" t="e">
        <f>VLOOKUP($G:$G,#REF!,1,FALSE)</f>
        <v>#REF!</v>
      </c>
    </row>
    <row r="2001" spans="1:8" x14ac:dyDescent="0.25">
      <c r="A2001" t="s">
        <v>157</v>
      </c>
      <c r="B2001" t="s">
        <v>158</v>
      </c>
      <c r="C2001">
        <v>2013</v>
      </c>
      <c r="D2001" t="s">
        <v>4211</v>
      </c>
      <c r="E2001" t="s">
        <v>404</v>
      </c>
      <c r="F2001" t="s">
        <v>405</v>
      </c>
      <c r="G2001" t="str">
        <f t="shared" si="230"/>
        <v>EntrepriseCaractéristiques des entreprises et établissements2013communeETPBECP13</v>
      </c>
      <c r="H2001" t="e">
        <f>VLOOKUP($G:$G,#REF!,1,FALSE)</f>
        <v>#REF!</v>
      </c>
    </row>
    <row r="2002" spans="1:8" x14ac:dyDescent="0.25">
      <c r="A2002" t="s">
        <v>637</v>
      </c>
      <c r="B2002" t="s">
        <v>2628</v>
      </c>
      <c r="C2002">
        <v>2011</v>
      </c>
      <c r="D2002" t="s">
        <v>4212</v>
      </c>
      <c r="E2002" t="s">
        <v>3434</v>
      </c>
      <c r="F2002" t="s">
        <v>3435</v>
      </c>
      <c r="G2002" t="str">
        <f t="shared" si="230"/>
        <v>Travail EmploiActivité des résidents2011irisP11_F5564</v>
      </c>
      <c r="H2002" t="e">
        <f>VLOOKUP($G:$G,#REF!,1,FALSE)</f>
        <v>#REF!</v>
      </c>
    </row>
    <row r="2003" spans="1:8" x14ac:dyDescent="0.25">
      <c r="A2003" t="s">
        <v>637</v>
      </c>
      <c r="B2003" t="s">
        <v>2628</v>
      </c>
      <c r="C2003">
        <v>2011</v>
      </c>
      <c r="D2003" t="s">
        <v>4212</v>
      </c>
      <c r="E2003" t="s">
        <v>3384</v>
      </c>
      <c r="F2003" t="s">
        <v>3385</v>
      </c>
      <c r="G2003" t="str">
        <f t="shared" si="230"/>
        <v>Travail EmploiActivité des résidents2011irisP11_F2554</v>
      </c>
      <c r="H2003" t="e">
        <f>VLOOKUP($G:$G,#REF!,1,FALSE)</f>
        <v>#REF!</v>
      </c>
    </row>
    <row r="2004" spans="1:8" x14ac:dyDescent="0.25">
      <c r="A2004" t="s">
        <v>637</v>
      </c>
      <c r="B2004" t="s">
        <v>2628</v>
      </c>
      <c r="C2004">
        <v>2011</v>
      </c>
      <c r="D2004" t="s">
        <v>4212</v>
      </c>
      <c r="E2004" t="s">
        <v>3811</v>
      </c>
      <c r="F2004" t="s">
        <v>3812</v>
      </c>
      <c r="G2004" t="str">
        <f t="shared" si="227"/>
        <v>Travail EmploiActivité des résidents2011iris</v>
      </c>
      <c r="H2004" t="e">
        <f>VLOOKUP($G:$G,#REF!,1,FALSE)</f>
        <v>#REF!</v>
      </c>
    </row>
    <row r="2005" spans="1:8" x14ac:dyDescent="0.25">
      <c r="A2005" t="s">
        <v>327</v>
      </c>
      <c r="B2005" t="s">
        <v>328</v>
      </c>
      <c r="C2005">
        <v>2015</v>
      </c>
      <c r="D2005" t="s">
        <v>4211</v>
      </c>
      <c r="E2005" t="s">
        <v>1468</v>
      </c>
      <c r="F2005" t="s">
        <v>1469</v>
      </c>
      <c r="G2005" t="str">
        <f t="shared" ref="G2005:G2013" si="231">CONCATENATE(A2005,B2005,C2005,D2005,E2005)</f>
        <v>Services Tourisme et TransportsServices aux particuliers2015communeNB_A205</v>
      </c>
      <c r="H2005" t="e">
        <f>VLOOKUP($G:$G,#REF!,1,FALSE)</f>
        <v>#REF!</v>
      </c>
    </row>
    <row r="2006" spans="1:8" x14ac:dyDescent="0.25">
      <c r="A2006" t="s">
        <v>637</v>
      </c>
      <c r="B2006" t="s">
        <v>2628</v>
      </c>
      <c r="C2006">
        <v>2010</v>
      </c>
      <c r="D2006" t="s">
        <v>4212</v>
      </c>
      <c r="E2006" t="s">
        <v>3652</v>
      </c>
      <c r="F2006" t="s">
        <v>3653</v>
      </c>
      <c r="G2006" t="str">
        <f t="shared" si="231"/>
        <v>Travail EmploiActivité des résidents2010irisP10_NSAL15P_EMPLOY</v>
      </c>
      <c r="H2006" t="e">
        <f>VLOOKUP($G:$G,#REF!,1,FALSE)</f>
        <v>#REF!</v>
      </c>
    </row>
    <row r="2007" spans="1:8" x14ac:dyDescent="0.25">
      <c r="A2007" t="s">
        <v>637</v>
      </c>
      <c r="B2007" t="s">
        <v>2628</v>
      </c>
      <c r="C2007">
        <v>2011</v>
      </c>
      <c r="D2007" t="s">
        <v>4212</v>
      </c>
      <c r="E2007" t="s">
        <v>3387</v>
      </c>
      <c r="F2007" t="s">
        <v>3388</v>
      </c>
      <c r="G2007" t="str">
        <f t="shared" si="231"/>
        <v>Travail EmploiActivité des résidents2011irisP11_H1524</v>
      </c>
      <c r="H2007" t="e">
        <f>VLOOKUP($G:$G,#REF!,1,FALSE)</f>
        <v>#REF!</v>
      </c>
    </row>
    <row r="2008" spans="1:8" x14ac:dyDescent="0.25">
      <c r="A2008" t="s">
        <v>637</v>
      </c>
      <c r="B2008" t="s">
        <v>2628</v>
      </c>
      <c r="C2008">
        <v>2011</v>
      </c>
      <c r="D2008" t="s">
        <v>4212</v>
      </c>
      <c r="E2008" t="s">
        <v>3590</v>
      </c>
      <c r="F2008" t="s">
        <v>3591</v>
      </c>
      <c r="G2008" t="str">
        <f t="shared" si="231"/>
        <v>Travail EmploiActivité des résidents2011irisP11_POP5564</v>
      </c>
      <c r="H2008" t="e">
        <f>VLOOKUP($G:$G,#REF!,1,FALSE)</f>
        <v>#REF!</v>
      </c>
    </row>
    <row r="2009" spans="1:8" x14ac:dyDescent="0.25">
      <c r="A2009" t="s">
        <v>5</v>
      </c>
      <c r="B2009" t="s">
        <v>6</v>
      </c>
      <c r="C2009">
        <v>1999</v>
      </c>
      <c r="D2009" t="s">
        <v>4211</v>
      </c>
      <c r="E2009" t="s">
        <v>1124</v>
      </c>
      <c r="F2009" t="s">
        <v>116</v>
      </c>
      <c r="G2009" t="str">
        <f t="shared" si="231"/>
        <v>Populationévolution-structure-population1999communeP99_POP4559</v>
      </c>
      <c r="H2009" t="e">
        <f>VLOOKUP($G:$G,#REF!,1,FALSE)</f>
        <v>#REF!</v>
      </c>
    </row>
    <row r="2010" spans="1:8" x14ac:dyDescent="0.25">
      <c r="A2010" t="s">
        <v>5</v>
      </c>
      <c r="B2010" t="s">
        <v>6</v>
      </c>
      <c r="C2010">
        <v>2013</v>
      </c>
      <c r="D2010" t="s">
        <v>4211</v>
      </c>
      <c r="E2010" t="s">
        <v>1770</v>
      </c>
      <c r="F2010" t="s">
        <v>1771</v>
      </c>
      <c r="G2010" t="str">
        <f t="shared" si="231"/>
        <v>Populationévolution-structure-population2013communeP13_H3044</v>
      </c>
      <c r="H2010" t="e">
        <f>VLOOKUP($G:$G,#REF!,1,FALSE)</f>
        <v>#REF!</v>
      </c>
    </row>
    <row r="2011" spans="1:8" x14ac:dyDescent="0.25">
      <c r="A2011" t="s">
        <v>157</v>
      </c>
      <c r="B2011" t="s">
        <v>158</v>
      </c>
      <c r="C2011">
        <v>2013</v>
      </c>
      <c r="D2011" t="s">
        <v>4211</v>
      </c>
      <c r="E2011" t="s">
        <v>201</v>
      </c>
      <c r="F2011" t="s">
        <v>202</v>
      </c>
      <c r="G2011" t="str">
        <f t="shared" si="231"/>
        <v>EntrepriseCaractéristiques des entreprises et établissements2013communeETGZ113</v>
      </c>
      <c r="H2011" t="e">
        <f>VLOOKUP($G:$G,#REF!,1,FALSE)</f>
        <v>#REF!</v>
      </c>
    </row>
    <row r="2012" spans="1:8" x14ac:dyDescent="0.25">
      <c r="A2012" t="s">
        <v>637</v>
      </c>
      <c r="B2012" t="s">
        <v>2628</v>
      </c>
      <c r="C2012">
        <v>2013</v>
      </c>
      <c r="D2012" t="s">
        <v>4212</v>
      </c>
      <c r="E2012" t="s">
        <v>2629</v>
      </c>
      <c r="F2012" t="s">
        <v>2630</v>
      </c>
      <c r="G2012" t="str">
        <f t="shared" si="231"/>
        <v>Travail EmploiActivité des résidents2013irisC13_ACTOCC15P_TCOM</v>
      </c>
      <c r="H2012" t="e">
        <f>VLOOKUP($G:$G,#REF!,1,FALSE)</f>
        <v>#REF!</v>
      </c>
    </row>
    <row r="2013" spans="1:8" x14ac:dyDescent="0.25">
      <c r="A2013" t="s">
        <v>127</v>
      </c>
      <c r="B2013" t="s">
        <v>128</v>
      </c>
      <c r="C2013">
        <v>2015</v>
      </c>
      <c r="D2013" t="s">
        <v>4212</v>
      </c>
      <c r="E2013" t="s">
        <v>143</v>
      </c>
      <c r="F2013" t="s">
        <v>144</v>
      </c>
      <c r="G2013" t="str">
        <f t="shared" si="231"/>
        <v>CommerceCommerce de détail2015irisNB_B308</v>
      </c>
      <c r="H2013" t="e">
        <f>VLOOKUP($G:$G,#REF!,1,FALSE)</f>
        <v>#REF!</v>
      </c>
    </row>
    <row r="2014" spans="1:8" hidden="1" x14ac:dyDescent="0.25">
      <c r="A2014" t="s">
        <v>127</v>
      </c>
      <c r="B2014" t="s">
        <v>128</v>
      </c>
      <c r="C2014">
        <v>2015</v>
      </c>
      <c r="D2014" t="s">
        <v>4212</v>
      </c>
      <c r="E2014" t="s">
        <v>1340</v>
      </c>
      <c r="F2014" t="s">
        <v>1341</v>
      </c>
      <c r="G2014" t="str">
        <f t="shared" si="227"/>
        <v>CommerceCommerce de détail2015iris</v>
      </c>
      <c r="H2014" t="e">
        <f>VLOOKUP($G:$G,#REF!,1,FALSE)</f>
        <v>#REF!</v>
      </c>
    </row>
    <row r="2015" spans="1:8" x14ac:dyDescent="0.25">
      <c r="A2015" t="s">
        <v>637</v>
      </c>
      <c r="B2015" t="s">
        <v>2628</v>
      </c>
      <c r="C2015">
        <v>2011</v>
      </c>
      <c r="D2015" t="s">
        <v>4212</v>
      </c>
      <c r="E2015" t="s">
        <v>3281</v>
      </c>
      <c r="F2015" t="s">
        <v>3282</v>
      </c>
      <c r="G2015" t="str">
        <f t="shared" ref="G2015:G2022" si="232">CONCATENATE(A2015,B2015,C2015,D2015,E2015)</f>
        <v>Travail EmploiActivité des résidents2011irisC11_ACT1564_CS2</v>
      </c>
      <c r="H2015" t="e">
        <f>VLOOKUP($G:$G,#REF!,1,FALSE)</f>
        <v>#REF!</v>
      </c>
    </row>
    <row r="2016" spans="1:8" x14ac:dyDescent="0.25">
      <c r="A2016" t="s">
        <v>231</v>
      </c>
      <c r="B2016" t="s">
        <v>401</v>
      </c>
      <c r="C2016">
        <v>2015</v>
      </c>
      <c r="D2016" t="s">
        <v>4211</v>
      </c>
      <c r="E2016" t="s">
        <v>506</v>
      </c>
      <c r="F2016" t="s">
        <v>507</v>
      </c>
      <c r="G2016" t="str">
        <f t="shared" si="232"/>
        <v>Conditions de vie-SociétéVacances Loisirs2015communeNB_F107_NB_COU</v>
      </c>
      <c r="H2016" t="e">
        <f>VLOOKUP($G:$G,#REF!,1,FALSE)</f>
        <v>#REF!</v>
      </c>
    </row>
    <row r="2017" spans="1:8" x14ac:dyDescent="0.25">
      <c r="A2017" t="s">
        <v>5</v>
      </c>
      <c r="B2017" t="s">
        <v>6</v>
      </c>
      <c r="C2017">
        <v>2013</v>
      </c>
      <c r="D2017" t="s">
        <v>4211</v>
      </c>
      <c r="E2017" t="s">
        <v>1766</v>
      </c>
      <c r="F2017" t="s">
        <v>1767</v>
      </c>
      <c r="G2017" t="str">
        <f t="shared" si="232"/>
        <v>Populationévolution-structure-population2013communeP13_H7589</v>
      </c>
      <c r="H2017" t="e">
        <f>VLOOKUP($G:$G,#REF!,1,FALSE)</f>
        <v>#REF!</v>
      </c>
    </row>
    <row r="2018" spans="1:8" x14ac:dyDescent="0.25">
      <c r="A2018" t="s">
        <v>157</v>
      </c>
      <c r="B2018" t="s">
        <v>774</v>
      </c>
      <c r="C2018">
        <v>2011</v>
      </c>
      <c r="D2018" t="s">
        <v>4211</v>
      </c>
      <c r="E2018" t="s">
        <v>3781</v>
      </c>
      <c r="F2018" t="s">
        <v>3782</v>
      </c>
      <c r="G2018" t="str">
        <f t="shared" si="232"/>
        <v>EntrepriseDémographie des entreprises2011communeENN2AN11</v>
      </c>
      <c r="H2018" t="e">
        <f>VLOOKUP($G:$G,#REF!,1,FALSE)</f>
        <v>#REF!</v>
      </c>
    </row>
    <row r="2019" spans="1:8" x14ac:dyDescent="0.25">
      <c r="A2019" t="s">
        <v>637</v>
      </c>
      <c r="B2019" t="s">
        <v>2628</v>
      </c>
      <c r="C2019">
        <v>2013</v>
      </c>
      <c r="D2019" t="s">
        <v>4212</v>
      </c>
      <c r="E2019" t="s">
        <v>3951</v>
      </c>
      <c r="F2019" t="s">
        <v>3952</v>
      </c>
      <c r="G2019" t="str">
        <f t="shared" si="232"/>
        <v>Travail EmploiActivité des résidents2013irisC13_ACTOCC15P_VOIT</v>
      </c>
      <c r="H2019" t="e">
        <f>VLOOKUP($G:$G,#REF!,1,FALSE)</f>
        <v>#REF!</v>
      </c>
    </row>
    <row r="2020" spans="1:8" x14ac:dyDescent="0.25">
      <c r="A2020" t="s">
        <v>5</v>
      </c>
      <c r="B2020" t="s">
        <v>835</v>
      </c>
      <c r="C2020">
        <v>2013</v>
      </c>
      <c r="D2020" t="s">
        <v>4211</v>
      </c>
      <c r="E2020" t="s">
        <v>906</v>
      </c>
      <c r="F2020" t="s">
        <v>907</v>
      </c>
      <c r="G2020" t="str">
        <f t="shared" si="232"/>
        <v>PopulationCouples - Familles - Ménages2013communeP13_POP4054</v>
      </c>
      <c r="H2020" t="e">
        <f>VLOOKUP($G:$G,#REF!,1,FALSE)</f>
        <v>#REF!</v>
      </c>
    </row>
    <row r="2021" spans="1:8" x14ac:dyDescent="0.25">
      <c r="A2021" t="s">
        <v>637</v>
      </c>
      <c r="B2021" t="s">
        <v>2628</v>
      </c>
      <c r="C2021">
        <v>2013</v>
      </c>
      <c r="D2021" t="s">
        <v>4212</v>
      </c>
      <c r="E2021" t="s">
        <v>3596</v>
      </c>
      <c r="F2021" t="s">
        <v>3597</v>
      </c>
      <c r="G2021" t="str">
        <f t="shared" si="232"/>
        <v>Travail EmploiActivité des résidents2013irisC13_ACTOCC15P_MAR</v>
      </c>
      <c r="H2021" t="e">
        <f>VLOOKUP($G:$G,#REF!,1,FALSE)</f>
        <v>#REF!</v>
      </c>
    </row>
    <row r="2022" spans="1:8" x14ac:dyDescent="0.25">
      <c r="A2022" t="s">
        <v>231</v>
      </c>
      <c r="B2022" t="s">
        <v>401</v>
      </c>
      <c r="C2022">
        <v>2015</v>
      </c>
      <c r="D2022" t="s">
        <v>4211</v>
      </c>
      <c r="E2022" t="s">
        <v>428</v>
      </c>
      <c r="F2022" t="s">
        <v>429</v>
      </c>
      <c r="G2022" t="str">
        <f t="shared" si="232"/>
        <v>Conditions de vie-SociétéVacances Loisirs2015communeNB_F119_NB_ECL</v>
      </c>
      <c r="H2022" t="e">
        <f>VLOOKUP($G:$G,#REF!,1,FALSE)</f>
        <v>#REF!</v>
      </c>
    </row>
    <row r="2023" spans="1:8" x14ac:dyDescent="0.25">
      <c r="A2023" t="s">
        <v>637</v>
      </c>
      <c r="B2023" t="s">
        <v>2628</v>
      </c>
      <c r="C2023">
        <v>2013</v>
      </c>
      <c r="D2023" t="s">
        <v>4212</v>
      </c>
      <c r="E2023" t="s">
        <v>2862</v>
      </c>
      <c r="F2023" t="s">
        <v>2863</v>
      </c>
      <c r="G2023" t="str">
        <f t="shared" si="227"/>
        <v>Travail EmploiActivité des résidents2013iris</v>
      </c>
      <c r="H2023" t="e">
        <f>VLOOKUP($G:$G,#REF!,1,FALSE)</f>
        <v>#REF!</v>
      </c>
    </row>
    <row r="2024" spans="1:8" x14ac:dyDescent="0.25">
      <c r="A2024" t="s">
        <v>5</v>
      </c>
      <c r="B2024" t="s">
        <v>835</v>
      </c>
      <c r="C2024">
        <v>2011</v>
      </c>
      <c r="D2024" t="s">
        <v>4212</v>
      </c>
      <c r="E2024" t="s">
        <v>1991</v>
      </c>
      <c r="F2024" t="s">
        <v>1992</v>
      </c>
      <c r="G2024" t="str">
        <f t="shared" ref="G2024:G2027" si="233">CONCATENATE(A2024,B2024,C2024,D2024,E2024)</f>
        <v>PopulationCouples - Familles - Ménages2011irisC11_COUPAENF</v>
      </c>
      <c r="H2024" t="e">
        <f>VLOOKUP($G:$G,#REF!,1,FALSE)</f>
        <v>#REF!</v>
      </c>
    </row>
    <row r="2025" spans="1:8" x14ac:dyDescent="0.25">
      <c r="A2025" t="s">
        <v>637</v>
      </c>
      <c r="B2025" t="s">
        <v>2628</v>
      </c>
      <c r="C2025">
        <v>2013</v>
      </c>
      <c r="D2025" t="s">
        <v>4212</v>
      </c>
      <c r="E2025" t="s">
        <v>1381</v>
      </c>
      <c r="F2025" t="s">
        <v>2934</v>
      </c>
      <c r="G2025" t="str">
        <f t="shared" si="233"/>
        <v>Travail EmploiActivité des résidents2013irisP13_ACTOCC15P_ILT5</v>
      </c>
      <c r="H2025" t="e">
        <f>VLOOKUP($G:$G,#REF!,1,FALSE)</f>
        <v>#REF!</v>
      </c>
    </row>
    <row r="2026" spans="1:8" x14ac:dyDescent="0.25">
      <c r="A2026" t="s">
        <v>637</v>
      </c>
      <c r="B2026" t="s">
        <v>2628</v>
      </c>
      <c r="C2026">
        <v>2013</v>
      </c>
      <c r="D2026" t="s">
        <v>4212</v>
      </c>
      <c r="E2026" t="s">
        <v>1308</v>
      </c>
      <c r="F2026" t="s">
        <v>2639</v>
      </c>
      <c r="G2026" t="str">
        <f t="shared" si="233"/>
        <v>Travail EmploiActivité des résidents2013irisP13_ACTOCC15P_ILT2P</v>
      </c>
      <c r="H2026" t="e">
        <f>VLOOKUP($G:$G,#REF!,1,FALSE)</f>
        <v>#REF!</v>
      </c>
    </row>
    <row r="2027" spans="1:8" x14ac:dyDescent="0.25">
      <c r="A2027" t="s">
        <v>5</v>
      </c>
      <c r="B2027" t="s">
        <v>835</v>
      </c>
      <c r="C2027">
        <v>2013</v>
      </c>
      <c r="D2027" t="s">
        <v>4211</v>
      </c>
      <c r="E2027" t="s">
        <v>1022</v>
      </c>
      <c r="F2027" t="s">
        <v>1023</v>
      </c>
      <c r="G2027" t="str">
        <f t="shared" si="233"/>
        <v>PopulationCouples - Familles - Ménages2013communeP13_POP4054_PSEUL</v>
      </c>
      <c r="H2027" t="e">
        <f>VLOOKUP($G:$G,#REF!,1,FALSE)</f>
        <v>#REF!</v>
      </c>
    </row>
    <row r="2028" spans="1:8" hidden="1" x14ac:dyDescent="0.25">
      <c r="A2028" t="s">
        <v>5</v>
      </c>
      <c r="B2028" t="s">
        <v>6</v>
      </c>
      <c r="C2028">
        <v>2007</v>
      </c>
      <c r="D2028" t="s">
        <v>4211</v>
      </c>
      <c r="E2028" t="s">
        <v>45</v>
      </c>
      <c r="F2028" t="s">
        <v>46</v>
      </c>
      <c r="G2028" t="str">
        <f t="shared" si="227"/>
        <v>Populationévolution-structure-population2007commune</v>
      </c>
      <c r="H2028" t="e">
        <f>VLOOKUP($G:$G,#REF!,1,FALSE)</f>
        <v>#REF!</v>
      </c>
    </row>
    <row r="2029" spans="1:8" x14ac:dyDescent="0.25">
      <c r="A2029" t="s">
        <v>5</v>
      </c>
      <c r="B2029" t="s">
        <v>835</v>
      </c>
      <c r="C2029">
        <v>2011</v>
      </c>
      <c r="D2029" t="s">
        <v>4211</v>
      </c>
      <c r="E2029" t="s">
        <v>3471</v>
      </c>
      <c r="F2029" t="s">
        <v>3472</v>
      </c>
      <c r="G2029" t="str">
        <f t="shared" ref="G2029:G2030" si="234">CONCATENATE(A2029,B2029,C2029,D2029,E2029)</f>
        <v>PopulationCouples - Familles - Ménages2011communeC11_PMEN_CS6</v>
      </c>
      <c r="H2029" t="e">
        <f>VLOOKUP($G:$G,#REF!,1,FALSE)</f>
        <v>#REF!</v>
      </c>
    </row>
    <row r="2030" spans="1:8" x14ac:dyDescent="0.25">
      <c r="A2030" t="s">
        <v>637</v>
      </c>
      <c r="B2030" t="s">
        <v>2628</v>
      </c>
      <c r="C2030">
        <v>2013</v>
      </c>
      <c r="D2030" t="s">
        <v>4212</v>
      </c>
      <c r="E2030" t="s">
        <v>1478</v>
      </c>
      <c r="F2030" t="s">
        <v>2640</v>
      </c>
      <c r="G2030" t="str">
        <f t="shared" si="234"/>
        <v>Travail EmploiActivité des résidents2013irisP13_ACTOCC15P_ILT1</v>
      </c>
      <c r="H2030" t="e">
        <f>VLOOKUP($G:$G,#REF!,1,FALSE)</f>
        <v>#REF!</v>
      </c>
    </row>
    <row r="2031" spans="1:8" x14ac:dyDescent="0.25">
      <c r="A2031" t="s">
        <v>5</v>
      </c>
      <c r="B2031" t="s">
        <v>835</v>
      </c>
      <c r="C2031">
        <v>2012</v>
      </c>
      <c r="D2031" t="s">
        <v>4211</v>
      </c>
      <c r="E2031" t="s">
        <v>2709</v>
      </c>
      <c r="F2031" t="s">
        <v>2710</v>
      </c>
      <c r="G2031" t="str">
        <f t="shared" si="227"/>
        <v>PopulationCouples - Familles - Ménages2012commune</v>
      </c>
      <c r="H2031" t="e">
        <f>VLOOKUP($G:$G,#REF!,1,FALSE)</f>
        <v>#REF!</v>
      </c>
    </row>
    <row r="2032" spans="1:8" x14ac:dyDescent="0.25">
      <c r="A2032" t="s">
        <v>5</v>
      </c>
      <c r="B2032" t="s">
        <v>835</v>
      </c>
      <c r="C2032">
        <v>2010</v>
      </c>
      <c r="D2032" t="s">
        <v>4211</v>
      </c>
      <c r="E2032" t="s">
        <v>2141</v>
      </c>
      <c r="F2032" t="s">
        <v>2142</v>
      </c>
      <c r="G2032" t="str">
        <f t="shared" ref="G2032:G2035" si="235">CONCATENATE(A2032,B2032,C2032,D2032,E2032)</f>
        <v>PopulationCouples - Familles - Ménages2010communeP10_POPMEN80P</v>
      </c>
      <c r="H2032" t="e">
        <f>VLOOKUP($G:$G,#REF!,1,FALSE)</f>
        <v>#REF!</v>
      </c>
    </row>
    <row r="2033" spans="1:8" x14ac:dyDescent="0.25">
      <c r="A2033" t="s">
        <v>637</v>
      </c>
      <c r="B2033" t="s">
        <v>2628</v>
      </c>
      <c r="C2033">
        <v>2013</v>
      </c>
      <c r="D2033" t="s">
        <v>4212</v>
      </c>
      <c r="E2033" t="s">
        <v>3140</v>
      </c>
      <c r="F2033" t="s">
        <v>3141</v>
      </c>
      <c r="G2033" t="str">
        <f t="shared" si="235"/>
        <v>Travail EmploiActivité des résidents2013irisP13_NSAL15P_AIDFAM</v>
      </c>
      <c r="H2033" t="e">
        <f>VLOOKUP($G:$G,#REF!,1,FALSE)</f>
        <v>#REF!</v>
      </c>
    </row>
    <row r="2034" spans="1:8" x14ac:dyDescent="0.25">
      <c r="A2034" t="s">
        <v>157</v>
      </c>
      <c r="B2034" t="s">
        <v>158</v>
      </c>
      <c r="C2034">
        <v>2013</v>
      </c>
      <c r="D2034" t="s">
        <v>4211</v>
      </c>
      <c r="E2034" t="s">
        <v>193</v>
      </c>
      <c r="F2034" t="s">
        <v>194</v>
      </c>
      <c r="G2034" t="str">
        <f t="shared" si="235"/>
        <v>EntrepriseCaractéristiques des entreprises et établissements2013communeETFZ2013</v>
      </c>
      <c r="H2034" t="e">
        <f>VLOOKUP($G:$G,#REF!,1,FALSE)</f>
        <v>#REF!</v>
      </c>
    </row>
    <row r="2035" spans="1:8" x14ac:dyDescent="0.25">
      <c r="A2035" t="s">
        <v>231</v>
      </c>
      <c r="B2035" t="s">
        <v>401</v>
      </c>
      <c r="C2035">
        <v>2015</v>
      </c>
      <c r="D2035" t="s">
        <v>4212</v>
      </c>
      <c r="E2035" t="s">
        <v>1472</v>
      </c>
      <c r="F2035" t="s">
        <v>1473</v>
      </c>
      <c r="G2035" t="str">
        <f t="shared" si="235"/>
        <v>Conditions de vie-SociétéVacances Loisirs2015irisNB_F118_NB_ECL</v>
      </c>
      <c r="H2035" t="e">
        <f>VLOOKUP($G:$G,#REF!,1,FALSE)</f>
        <v>#REF!</v>
      </c>
    </row>
    <row r="2036" spans="1:8" x14ac:dyDescent="0.25">
      <c r="A2036" t="s">
        <v>637</v>
      </c>
      <c r="B2036" t="s">
        <v>2628</v>
      </c>
      <c r="C2036">
        <v>2013</v>
      </c>
      <c r="D2036" t="s">
        <v>4212</v>
      </c>
      <c r="E2036" t="s">
        <v>2993</v>
      </c>
      <c r="F2036" t="s">
        <v>2994</v>
      </c>
      <c r="G2036" t="str">
        <f t="shared" si="227"/>
        <v>Travail EmploiActivité des résidents2013iris</v>
      </c>
      <c r="H2036" t="e">
        <f>VLOOKUP($G:$G,#REF!,1,FALSE)</f>
        <v>#REF!</v>
      </c>
    </row>
    <row r="2037" spans="1:8" x14ac:dyDescent="0.25">
      <c r="A2037" t="s">
        <v>637</v>
      </c>
      <c r="B2037" t="s">
        <v>2628</v>
      </c>
      <c r="C2037">
        <v>2011</v>
      </c>
      <c r="D2037" t="s">
        <v>4212</v>
      </c>
      <c r="E2037" t="s">
        <v>3239</v>
      </c>
      <c r="F2037" t="s">
        <v>3240</v>
      </c>
      <c r="G2037" t="str">
        <f>CONCATENATE(A2037,B2037,C2037,D2037,E2037)</f>
        <v>Travail EmploiActivité des résidents2011irisP11_ACTOCC15P_TP</v>
      </c>
      <c r="H2037" t="e">
        <f>VLOOKUP($G:$G,#REF!,1,FALSE)</f>
        <v>#REF!</v>
      </c>
    </row>
    <row r="2038" spans="1:8" x14ac:dyDescent="0.25">
      <c r="A2038" t="s">
        <v>514</v>
      </c>
      <c r="B2038" t="s">
        <v>515</v>
      </c>
      <c r="C2038">
        <v>2011</v>
      </c>
      <c r="D2038" t="s">
        <v>4211</v>
      </c>
      <c r="E2038" t="s">
        <v>2278</v>
      </c>
      <c r="F2038" t="s">
        <v>4565</v>
      </c>
      <c r="G2038" t="str">
        <f t="shared" si="227"/>
        <v>Enseignement-EducationDiplômes - Formation2011commune</v>
      </c>
      <c r="H2038" t="e">
        <f>VLOOKUP($G:$G,#REF!,1,FALSE)</f>
        <v>#REF!</v>
      </c>
    </row>
    <row r="2039" spans="1:8" x14ac:dyDescent="0.25">
      <c r="A2039" t="s">
        <v>637</v>
      </c>
      <c r="B2039" t="s">
        <v>2628</v>
      </c>
      <c r="C2039">
        <v>2011</v>
      </c>
      <c r="D2039" t="s">
        <v>4212</v>
      </c>
      <c r="E2039" t="s">
        <v>3303</v>
      </c>
      <c r="F2039" t="s">
        <v>3304</v>
      </c>
      <c r="G2039" t="str">
        <f t="shared" ref="G2039:G2040" si="236">CONCATENATE(A2039,B2039,C2039,D2039,E2039)</f>
        <v>Travail EmploiActivité des résidents2011irisP11_HRETR1564</v>
      </c>
      <c r="H2039" t="e">
        <f>VLOOKUP($G:$G,#REF!,1,FALSE)</f>
        <v>#REF!</v>
      </c>
    </row>
    <row r="2040" spans="1:8" x14ac:dyDescent="0.25">
      <c r="A2040" t="s">
        <v>231</v>
      </c>
      <c r="B2040" t="s">
        <v>401</v>
      </c>
      <c r="C2040">
        <v>2015</v>
      </c>
      <c r="D2040" t="s">
        <v>4211</v>
      </c>
      <c r="E2040" t="s">
        <v>818</v>
      </c>
      <c r="F2040" t="s">
        <v>819</v>
      </c>
      <c r="G2040" t="str">
        <f t="shared" si="236"/>
        <v>Conditions de vie-SociétéVacances Loisirs2015communeNB_F110_NB_COU</v>
      </c>
      <c r="H2040" t="e">
        <f>VLOOKUP($G:$G,#REF!,1,FALSE)</f>
        <v>#REF!</v>
      </c>
    </row>
    <row r="2041" spans="1:8" x14ac:dyDescent="0.25">
      <c r="A2041" t="s">
        <v>5</v>
      </c>
      <c r="B2041" t="s">
        <v>6</v>
      </c>
      <c r="C2041">
        <v>2013</v>
      </c>
      <c r="D2041" t="s">
        <v>4211</v>
      </c>
      <c r="E2041" t="s">
        <v>3030</v>
      </c>
      <c r="F2041" t="s">
        <v>3031</v>
      </c>
      <c r="G2041" t="str">
        <f t="shared" si="227"/>
        <v>Populationévolution-structure-population2013commune</v>
      </c>
      <c r="H2041" t="e">
        <f>VLOOKUP($G:$G,#REF!,1,FALSE)</f>
        <v>#REF!</v>
      </c>
    </row>
    <row r="2042" spans="1:8" x14ac:dyDescent="0.25">
      <c r="A2042" t="s">
        <v>637</v>
      </c>
      <c r="B2042" t="s">
        <v>2628</v>
      </c>
      <c r="C2042">
        <v>2011</v>
      </c>
      <c r="D2042" t="s">
        <v>4212</v>
      </c>
      <c r="E2042" t="s">
        <v>4170</v>
      </c>
      <c r="F2042" t="s">
        <v>4171</v>
      </c>
      <c r="G2042" t="str">
        <f t="shared" ref="G2042:G2043" si="237">CONCATENATE(A2042,B2042,C2042,D2042,E2042)</f>
        <v>Travail EmploiActivité des résidents2011irisP11_CHOM1564</v>
      </c>
      <c r="H2042" t="e">
        <f>VLOOKUP($G:$G,#REF!,1,FALSE)</f>
        <v>#REF!</v>
      </c>
    </row>
    <row r="2043" spans="1:8" x14ac:dyDescent="0.25">
      <c r="A2043" t="s">
        <v>637</v>
      </c>
      <c r="B2043" t="s">
        <v>2628</v>
      </c>
      <c r="C2043">
        <v>2013</v>
      </c>
      <c r="D2043" t="s">
        <v>4212</v>
      </c>
      <c r="E2043" t="s">
        <v>4028</v>
      </c>
      <c r="F2043" t="s">
        <v>4029</v>
      </c>
      <c r="G2043" t="str">
        <f t="shared" si="237"/>
        <v>Travail EmploiActivité des résidents2013irisP13_SAL15P_EMPAID</v>
      </c>
      <c r="H2043" t="e">
        <f>VLOOKUP($G:$G,#REF!,1,FALSE)</f>
        <v>#REF!</v>
      </c>
    </row>
    <row r="2044" spans="1:8" x14ac:dyDescent="0.25">
      <c r="A2044" t="s">
        <v>637</v>
      </c>
      <c r="B2044" t="s">
        <v>2628</v>
      </c>
      <c r="C2044">
        <v>2011</v>
      </c>
      <c r="D2044" t="s">
        <v>4212</v>
      </c>
      <c r="E2044" t="s">
        <v>3348</v>
      </c>
      <c r="F2044" t="s">
        <v>3349</v>
      </c>
      <c r="G2044" t="str">
        <f t="shared" si="227"/>
        <v>Travail EmploiActivité des résidents2011iris</v>
      </c>
      <c r="H2044" t="e">
        <f>VLOOKUP($G:$G,#REF!,1,FALSE)</f>
        <v>#REF!</v>
      </c>
    </row>
    <row r="2045" spans="1:8" x14ac:dyDescent="0.25">
      <c r="A2045" t="s">
        <v>5</v>
      </c>
      <c r="B2045" t="s">
        <v>835</v>
      </c>
      <c r="C2045">
        <v>2009</v>
      </c>
      <c r="D2045" t="s">
        <v>4212</v>
      </c>
      <c r="E2045" t="s">
        <v>2575</v>
      </c>
      <c r="F2045" t="s">
        <v>2576</v>
      </c>
      <c r="G2045" t="str">
        <f t="shared" si="227"/>
        <v>PopulationCouples - Familles - Ménages2009iris</v>
      </c>
      <c r="H2045" t="e">
        <f>VLOOKUP($G:$G,#REF!,1,FALSE)</f>
        <v>#REF!</v>
      </c>
    </row>
    <row r="2046" spans="1:8" x14ac:dyDescent="0.25">
      <c r="A2046" t="s">
        <v>5</v>
      </c>
      <c r="B2046" t="s">
        <v>835</v>
      </c>
      <c r="C2046">
        <v>2011</v>
      </c>
      <c r="D2046" t="s">
        <v>4211</v>
      </c>
      <c r="E2046" t="s">
        <v>4566</v>
      </c>
      <c r="F2046" t="s">
        <v>4567</v>
      </c>
      <c r="G2046" t="str">
        <f t="shared" ref="G2046:G2049" si="238">CONCATENATE(A2046,B2046,C2046,D2046,E2046)</f>
        <v>PopulationCouples - Familles - Ménages2011communeP11_POP2539_COUPLE</v>
      </c>
      <c r="H2046" t="e">
        <f>VLOOKUP($G:$G,#REF!,1,FALSE)</f>
        <v>#REF!</v>
      </c>
    </row>
    <row r="2047" spans="1:8" x14ac:dyDescent="0.25">
      <c r="A2047" t="s">
        <v>1105</v>
      </c>
      <c r="B2047" t="s">
        <v>1106</v>
      </c>
      <c r="C2047">
        <v>2015</v>
      </c>
      <c r="D2047" t="s">
        <v>4212</v>
      </c>
      <c r="E2047" t="s">
        <v>4568</v>
      </c>
      <c r="F2047" t="s">
        <v>4569</v>
      </c>
      <c r="G2047" t="str">
        <f t="shared" si="238"/>
        <v>SantéPersonnels et équipements de santé2015irisNB_D202</v>
      </c>
      <c r="H2047" t="e">
        <f>VLOOKUP($G:$G,#REF!,1,FALSE)</f>
        <v>#REF!</v>
      </c>
    </row>
    <row r="2048" spans="1:8" x14ac:dyDescent="0.25">
      <c r="A2048" t="s">
        <v>5</v>
      </c>
      <c r="B2048" t="s">
        <v>835</v>
      </c>
      <c r="C2048">
        <v>2011</v>
      </c>
      <c r="D2048" t="s">
        <v>4211</v>
      </c>
      <c r="E2048" t="s">
        <v>4570</v>
      </c>
      <c r="F2048" t="s">
        <v>4571</v>
      </c>
      <c r="G2048" t="str">
        <f t="shared" si="238"/>
        <v>PopulationCouples - Familles - Ménages2011communeP11_POP5564_COUPLE</v>
      </c>
      <c r="H2048" t="e">
        <f>VLOOKUP($G:$G,#REF!,1,FALSE)</f>
        <v>#REF!</v>
      </c>
    </row>
    <row r="2049" spans="1:8" x14ac:dyDescent="0.25">
      <c r="A2049" t="s">
        <v>637</v>
      </c>
      <c r="B2049" t="s">
        <v>2628</v>
      </c>
      <c r="C2049">
        <v>2013</v>
      </c>
      <c r="D2049" t="s">
        <v>4212</v>
      </c>
      <c r="E2049" t="s">
        <v>3529</v>
      </c>
      <c r="F2049" t="s">
        <v>3530</v>
      </c>
      <c r="G2049" t="str">
        <f t="shared" si="238"/>
        <v>Travail EmploiActivité des résidents2013irisP13_SAL15P_CDI</v>
      </c>
      <c r="H2049" t="e">
        <f>VLOOKUP($G:$G,#REF!,1,FALSE)</f>
        <v>#REF!</v>
      </c>
    </row>
    <row r="2050" spans="1:8" hidden="1" x14ac:dyDescent="0.25">
      <c r="A2050" t="s">
        <v>514</v>
      </c>
      <c r="B2050" t="s">
        <v>569</v>
      </c>
      <c r="C2050">
        <v>2015</v>
      </c>
      <c r="D2050" t="s">
        <v>4211</v>
      </c>
      <c r="E2050" t="s">
        <v>1160</v>
      </c>
      <c r="F2050" t="s">
        <v>1161</v>
      </c>
      <c r="G2050" t="str">
        <f t="shared" ref="G2050:G2113" si="239">CONCATENATE(A2050,B2050,C2050,D2050)</f>
        <v>Enseignement-EducationÉlèves	 établissements et enseignants2015commune</v>
      </c>
      <c r="H2050" t="e">
        <f>VLOOKUP($G:$G,#REF!,1,FALSE)</f>
        <v>#REF!</v>
      </c>
    </row>
    <row r="2051" spans="1:8" x14ac:dyDescent="0.25">
      <c r="A2051" t="s">
        <v>5</v>
      </c>
      <c r="B2051" t="s">
        <v>835</v>
      </c>
      <c r="C2051">
        <v>2011</v>
      </c>
      <c r="D2051" t="s">
        <v>4212</v>
      </c>
      <c r="E2051" t="s">
        <v>2886</v>
      </c>
      <c r="F2051" t="s">
        <v>2887</v>
      </c>
      <c r="G2051" t="str">
        <f t="shared" ref="G2051:G2057" si="240">CONCATENATE(A2051,B2051,C2051,D2051,E2051)</f>
        <v>PopulationCouples - Familles - Ménages2011irisC11_PMEN_CS1</v>
      </c>
      <c r="H2051" t="e">
        <f>VLOOKUP($G:$G,#REF!,1,FALSE)</f>
        <v>#REF!</v>
      </c>
    </row>
    <row r="2052" spans="1:8" x14ac:dyDescent="0.25">
      <c r="A2052" t="s">
        <v>637</v>
      </c>
      <c r="B2052" t="s">
        <v>2628</v>
      </c>
      <c r="C2052">
        <v>2013</v>
      </c>
      <c r="D2052" t="s">
        <v>4212</v>
      </c>
      <c r="E2052" t="s">
        <v>1490</v>
      </c>
      <c r="F2052" t="s">
        <v>2649</v>
      </c>
      <c r="G2052" t="str">
        <f t="shared" si="240"/>
        <v>Travail EmploiActivité des résidents2013irisP13_NSAL15P_TP</v>
      </c>
      <c r="H2052" t="e">
        <f>VLOOKUP($G:$G,#REF!,1,FALSE)</f>
        <v>#REF!</v>
      </c>
    </row>
    <row r="2053" spans="1:8" x14ac:dyDescent="0.25">
      <c r="A2053" t="s">
        <v>637</v>
      </c>
      <c r="B2053" t="s">
        <v>2628</v>
      </c>
      <c r="C2053">
        <v>2013</v>
      </c>
      <c r="D2053" t="s">
        <v>4212</v>
      </c>
      <c r="E2053" t="s">
        <v>1494</v>
      </c>
      <c r="F2053" t="s">
        <v>2653</v>
      </c>
      <c r="G2053" t="str">
        <f t="shared" si="240"/>
        <v>Travail EmploiActivité des résidents2013irisP13_HSAL15P_TP</v>
      </c>
      <c r="H2053" t="e">
        <f>VLOOKUP($G:$G,#REF!,1,FALSE)</f>
        <v>#REF!</v>
      </c>
    </row>
    <row r="2054" spans="1:8" x14ac:dyDescent="0.25">
      <c r="A2054" t="s">
        <v>637</v>
      </c>
      <c r="B2054" t="s">
        <v>2628</v>
      </c>
      <c r="C2054">
        <v>2013</v>
      </c>
      <c r="D2054" t="s">
        <v>4212</v>
      </c>
      <c r="E2054" t="s">
        <v>1580</v>
      </c>
      <c r="F2054" t="s">
        <v>2779</v>
      </c>
      <c r="G2054" t="str">
        <f t="shared" si="240"/>
        <v>Travail EmploiActivité des résidents2013irisP13_SAL15P_TP</v>
      </c>
      <c r="H2054" t="e">
        <f>VLOOKUP($G:$G,#REF!,1,FALSE)</f>
        <v>#REF!</v>
      </c>
    </row>
    <row r="2055" spans="1:8" x14ac:dyDescent="0.25">
      <c r="A2055" t="s">
        <v>637</v>
      </c>
      <c r="B2055" t="s">
        <v>2628</v>
      </c>
      <c r="C2055">
        <v>2013</v>
      </c>
      <c r="D2055" t="s">
        <v>4212</v>
      </c>
      <c r="E2055" t="s">
        <v>1570</v>
      </c>
      <c r="F2055" t="s">
        <v>3119</v>
      </c>
      <c r="G2055" t="str">
        <f t="shared" si="240"/>
        <v>Travail EmploiActivité des résidents2013irisP13_ACTOCC15P_TP</v>
      </c>
      <c r="H2055" t="e">
        <f>VLOOKUP($G:$G,#REF!,1,FALSE)</f>
        <v>#REF!</v>
      </c>
    </row>
    <row r="2056" spans="1:8" x14ac:dyDescent="0.25">
      <c r="A2056" t="s">
        <v>327</v>
      </c>
      <c r="B2056" t="s">
        <v>328</v>
      </c>
      <c r="C2056">
        <v>2015</v>
      </c>
      <c r="D2056" t="s">
        <v>4211</v>
      </c>
      <c r="E2056" t="s">
        <v>825</v>
      </c>
      <c r="F2056" t="s">
        <v>826</v>
      </c>
      <c r="G2056" t="str">
        <f t="shared" si="240"/>
        <v>Services Tourisme et TransportsServices aux particuliers2015communeNB_A124</v>
      </c>
      <c r="H2056" t="e">
        <f>VLOOKUP($G:$G,#REF!,1,FALSE)</f>
        <v>#REF!</v>
      </c>
    </row>
    <row r="2057" spans="1:8" x14ac:dyDescent="0.25">
      <c r="A2057" t="s">
        <v>327</v>
      </c>
      <c r="B2057" t="s">
        <v>328</v>
      </c>
      <c r="C2057">
        <v>2015</v>
      </c>
      <c r="D2057" t="s">
        <v>4212</v>
      </c>
      <c r="E2057" t="s">
        <v>351</v>
      </c>
      <c r="F2057" t="s">
        <v>352</v>
      </c>
      <c r="G2057" t="str">
        <f t="shared" si="240"/>
        <v>Services Tourisme et TransportsServices aux particuliers2015irisNB_A401</v>
      </c>
      <c r="H2057" t="e">
        <f>VLOOKUP($G:$G,#REF!,1,FALSE)</f>
        <v>#REF!</v>
      </c>
    </row>
    <row r="2058" spans="1:8" x14ac:dyDescent="0.25">
      <c r="A2058" t="s">
        <v>514</v>
      </c>
      <c r="B2058" t="s">
        <v>515</v>
      </c>
      <c r="C2058">
        <v>2011</v>
      </c>
      <c r="D2058" t="s">
        <v>4211</v>
      </c>
      <c r="E2058" t="s">
        <v>2555</v>
      </c>
      <c r="F2058" t="s">
        <v>4572</v>
      </c>
      <c r="G2058" t="str">
        <f t="shared" si="239"/>
        <v>Enseignement-EducationDiplômes - Formation2011commune</v>
      </c>
      <c r="H2058" t="e">
        <f>VLOOKUP($G:$G,#REF!,1,FALSE)</f>
        <v>#REF!</v>
      </c>
    </row>
    <row r="2059" spans="1:8" x14ac:dyDescent="0.25">
      <c r="A2059" t="s">
        <v>637</v>
      </c>
      <c r="B2059" t="s">
        <v>2628</v>
      </c>
      <c r="C2059">
        <v>2013</v>
      </c>
      <c r="D2059" t="s">
        <v>4212</v>
      </c>
      <c r="E2059" t="s">
        <v>1432</v>
      </c>
      <c r="F2059" t="s">
        <v>2897</v>
      </c>
      <c r="G2059" t="str">
        <f>CONCATENATE(A2059,B2059,C2059,D2059,E2059)</f>
        <v>Travail EmploiActivité des résidents2013irisP13_HNSAL15P</v>
      </c>
      <c r="H2059" t="e">
        <f>VLOOKUP($G:$G,#REF!,1,FALSE)</f>
        <v>#REF!</v>
      </c>
    </row>
    <row r="2060" spans="1:8" x14ac:dyDescent="0.25">
      <c r="A2060" t="s">
        <v>637</v>
      </c>
      <c r="B2060" t="s">
        <v>2628</v>
      </c>
      <c r="C2060">
        <v>2011</v>
      </c>
      <c r="D2060" t="s">
        <v>4212</v>
      </c>
      <c r="E2060" t="s">
        <v>3279</v>
      </c>
      <c r="F2060" t="s">
        <v>3280</v>
      </c>
      <c r="G2060" t="str">
        <f t="shared" si="239"/>
        <v>Travail EmploiActivité des résidents2011iris</v>
      </c>
      <c r="H2060" t="e">
        <f>VLOOKUP($G:$G,#REF!,1,FALSE)</f>
        <v>#REF!</v>
      </c>
    </row>
    <row r="2061" spans="1:8" x14ac:dyDescent="0.25">
      <c r="A2061" t="s">
        <v>637</v>
      </c>
      <c r="B2061" t="s">
        <v>2628</v>
      </c>
      <c r="C2061">
        <v>2013</v>
      </c>
      <c r="D2061" t="s">
        <v>4212</v>
      </c>
      <c r="E2061" t="s">
        <v>1382</v>
      </c>
      <c r="F2061" t="s">
        <v>2656</v>
      </c>
      <c r="G2061" t="str">
        <f t="shared" si="239"/>
        <v>Travail EmploiActivité des résidents2013iris</v>
      </c>
      <c r="H2061" t="e">
        <f>VLOOKUP($G:$G,#REF!,1,FALSE)</f>
        <v>#REF!</v>
      </c>
    </row>
    <row r="2062" spans="1:8" hidden="1" x14ac:dyDescent="0.25">
      <c r="A2062" t="s">
        <v>231</v>
      </c>
      <c r="B2062" t="s">
        <v>401</v>
      </c>
      <c r="C2062">
        <v>2015</v>
      </c>
      <c r="D2062" t="s">
        <v>4212</v>
      </c>
      <c r="E2062" t="s">
        <v>414</v>
      </c>
      <c r="F2062" t="s">
        <v>415</v>
      </c>
      <c r="G2062" t="str">
        <f t="shared" si="239"/>
        <v>Conditions de vie-SociétéVacances Loisirs2015iris</v>
      </c>
      <c r="H2062" t="e">
        <f>VLOOKUP($G:$G,#REF!,1,FALSE)</f>
        <v>#REF!</v>
      </c>
    </row>
    <row r="2063" spans="1:8" x14ac:dyDescent="0.25">
      <c r="A2063" t="s">
        <v>5</v>
      </c>
      <c r="B2063" t="s">
        <v>835</v>
      </c>
      <c r="C2063">
        <v>2011</v>
      </c>
      <c r="D2063" t="s">
        <v>4211</v>
      </c>
      <c r="E2063" t="s">
        <v>4573</v>
      </c>
      <c r="F2063" t="s">
        <v>4574</v>
      </c>
      <c r="G2063" t="str">
        <f t="shared" ref="G2063:G2066" si="241">CONCATENATE(A2063,B2063,C2063,D2063,E2063)</f>
        <v>PopulationCouples - Familles - Ménages2011communeP11_POP6579_COUPLE</v>
      </c>
      <c r="H2063" t="e">
        <f>VLOOKUP($G:$G,#REF!,1,FALSE)</f>
        <v>#REF!</v>
      </c>
    </row>
    <row r="2064" spans="1:8" x14ac:dyDescent="0.25">
      <c r="A2064" t="s">
        <v>5</v>
      </c>
      <c r="B2064" t="s">
        <v>835</v>
      </c>
      <c r="C2064">
        <v>2009</v>
      </c>
      <c r="D2064" t="s">
        <v>4212</v>
      </c>
      <c r="E2064" t="s">
        <v>2357</v>
      </c>
      <c r="F2064" t="s">
        <v>2358</v>
      </c>
      <c r="G2064" t="str">
        <f t="shared" si="241"/>
        <v>PopulationCouples - Familles - Ménages2009irisP09_POPMEN1524</v>
      </c>
      <c r="H2064" t="e">
        <f>VLOOKUP($G:$G,#REF!,1,FALSE)</f>
        <v>#REF!</v>
      </c>
    </row>
    <row r="2065" spans="1:8" x14ac:dyDescent="0.25">
      <c r="A2065" t="s">
        <v>637</v>
      </c>
      <c r="B2065" t="s">
        <v>2628</v>
      </c>
      <c r="C2065">
        <v>2013</v>
      </c>
      <c r="D2065" t="s">
        <v>4212</v>
      </c>
      <c r="E2065" t="s">
        <v>1526</v>
      </c>
      <c r="F2065" t="s">
        <v>4190</v>
      </c>
      <c r="G2065" t="str">
        <f t="shared" si="241"/>
        <v>Travail EmploiActivité des résidents2013irisP13_SAL15P</v>
      </c>
      <c r="H2065" t="e">
        <f>VLOOKUP($G:$G,#REF!,1,FALSE)</f>
        <v>#REF!</v>
      </c>
    </row>
    <row r="2066" spans="1:8" x14ac:dyDescent="0.25">
      <c r="A2066" t="s">
        <v>1105</v>
      </c>
      <c r="B2066" t="s">
        <v>1106</v>
      </c>
      <c r="C2066">
        <v>2015</v>
      </c>
      <c r="D2066" t="s">
        <v>4211</v>
      </c>
      <c r="E2066" t="s">
        <v>1424</v>
      </c>
      <c r="F2066" t="s">
        <v>1425</v>
      </c>
      <c r="G2066" t="str">
        <f t="shared" si="241"/>
        <v>SantéPersonnels et équipements de santé2015communeNB_D703</v>
      </c>
      <c r="H2066" t="e">
        <f>VLOOKUP($G:$G,#REF!,1,FALSE)</f>
        <v>#REF!</v>
      </c>
    </row>
    <row r="2067" spans="1:8" x14ac:dyDescent="0.25">
      <c r="A2067" t="s">
        <v>637</v>
      </c>
      <c r="B2067" t="s">
        <v>2628</v>
      </c>
      <c r="C2067">
        <v>2013</v>
      </c>
      <c r="D2067" t="s">
        <v>4212</v>
      </c>
      <c r="E2067" t="s">
        <v>1036</v>
      </c>
      <c r="F2067" t="s">
        <v>2664</v>
      </c>
      <c r="G2067" t="str">
        <f t="shared" si="239"/>
        <v>Travail EmploiActivité des résidents2013iris</v>
      </c>
      <c r="H2067" t="e">
        <f>VLOOKUP($G:$G,#REF!,1,FALSE)</f>
        <v>#REF!</v>
      </c>
    </row>
    <row r="2068" spans="1:8" x14ac:dyDescent="0.25">
      <c r="A2068" t="s">
        <v>637</v>
      </c>
      <c r="B2068" t="s">
        <v>2628</v>
      </c>
      <c r="C2068">
        <v>2013</v>
      </c>
      <c r="D2068" t="s">
        <v>4212</v>
      </c>
      <c r="E2068" t="s">
        <v>1364</v>
      </c>
      <c r="F2068" t="s">
        <v>2665</v>
      </c>
      <c r="G2068" t="str">
        <f t="shared" si="239"/>
        <v>Travail EmploiActivité des résidents2013iris</v>
      </c>
      <c r="H2068" t="e">
        <f>VLOOKUP($G:$G,#REF!,1,FALSE)</f>
        <v>#REF!</v>
      </c>
    </row>
    <row r="2069" spans="1:8" x14ac:dyDescent="0.25">
      <c r="A2069" t="s">
        <v>514</v>
      </c>
      <c r="B2069" t="s">
        <v>515</v>
      </c>
      <c r="C2069">
        <v>2010</v>
      </c>
      <c r="D2069" t="s">
        <v>4212</v>
      </c>
      <c r="E2069" t="s">
        <v>2764</v>
      </c>
      <c r="F2069" t="s">
        <v>2765</v>
      </c>
      <c r="G2069" t="str">
        <f t="shared" si="239"/>
        <v>Enseignement-EducationDiplômes - Formation2010iris</v>
      </c>
      <c r="H2069" t="e">
        <f>VLOOKUP($G:$G,#REF!,1,FALSE)</f>
        <v>#REF!</v>
      </c>
    </row>
    <row r="2070" spans="1:8" x14ac:dyDescent="0.25">
      <c r="A2070" t="s">
        <v>231</v>
      </c>
      <c r="B2070" t="s">
        <v>232</v>
      </c>
      <c r="C2070">
        <v>2011</v>
      </c>
      <c r="D2070" t="s">
        <v>4212</v>
      </c>
      <c r="E2070" t="s">
        <v>2321</v>
      </c>
      <c r="F2070" t="s">
        <v>2322</v>
      </c>
      <c r="G2070" t="str">
        <f t="shared" si="239"/>
        <v>Conditions de vie-SociétéLogement2011iris</v>
      </c>
      <c r="H2070" t="e">
        <f>VLOOKUP($G:$G,#REF!,1,FALSE)</f>
        <v>#REF!</v>
      </c>
    </row>
    <row r="2071" spans="1:8" x14ac:dyDescent="0.25">
      <c r="A2071" t="s">
        <v>5</v>
      </c>
      <c r="B2071" t="s">
        <v>6</v>
      </c>
      <c r="C2071">
        <v>2013</v>
      </c>
      <c r="D2071" t="s">
        <v>4211</v>
      </c>
      <c r="E2071" t="s">
        <v>1700</v>
      </c>
      <c r="F2071" t="s">
        <v>1701</v>
      </c>
      <c r="G2071" t="str">
        <f>CONCATENATE(A2071,B2071,C2071,D2071,E2071)</f>
        <v>Populationévolution-structure-population2013communeC13_POP15P_CS8</v>
      </c>
      <c r="H2071" t="e">
        <f>VLOOKUP($G:$G,#REF!,1,FALSE)</f>
        <v>#REF!</v>
      </c>
    </row>
    <row r="2072" spans="1:8" hidden="1" x14ac:dyDescent="0.25">
      <c r="A2072" t="s">
        <v>231</v>
      </c>
      <c r="B2072" t="s">
        <v>401</v>
      </c>
      <c r="C2072">
        <v>2015</v>
      </c>
      <c r="D2072" t="s">
        <v>4212</v>
      </c>
      <c r="E2072" t="s">
        <v>454</v>
      </c>
      <c r="F2072" t="s">
        <v>455</v>
      </c>
      <c r="G2072" t="str">
        <f t="shared" si="239"/>
        <v>Conditions de vie-SociétéVacances Loisirs2015iris</v>
      </c>
      <c r="H2072" t="e">
        <f>VLOOKUP($G:$G,#REF!,1,FALSE)</f>
        <v>#REF!</v>
      </c>
    </row>
    <row r="2073" spans="1:8" x14ac:dyDescent="0.25">
      <c r="A2073" t="s">
        <v>637</v>
      </c>
      <c r="B2073" t="s">
        <v>2628</v>
      </c>
      <c r="C2073">
        <v>2013</v>
      </c>
      <c r="D2073" t="s">
        <v>4212</v>
      </c>
      <c r="E2073" t="s">
        <v>1299</v>
      </c>
      <c r="F2073" t="s">
        <v>2666</v>
      </c>
      <c r="G2073" t="str">
        <f t="shared" ref="G2073:G2076" si="242">CONCATENATE(A2073,B2073,C2073,D2073,E2073)</f>
        <v>Travail EmploiActivité des résidents2013irisC13_ACTOCC1564_CS3</v>
      </c>
      <c r="H2073" t="e">
        <f>VLOOKUP($G:$G,#REF!,1,FALSE)</f>
        <v>#REF!</v>
      </c>
    </row>
    <row r="2074" spans="1:8" x14ac:dyDescent="0.25">
      <c r="A2074" t="s">
        <v>514</v>
      </c>
      <c r="B2074" t="s">
        <v>515</v>
      </c>
      <c r="C2074">
        <v>2011</v>
      </c>
      <c r="D2074" t="s">
        <v>4211</v>
      </c>
      <c r="E2074" t="s">
        <v>4575</v>
      </c>
      <c r="F2074" t="s">
        <v>4576</v>
      </c>
      <c r="G2074" t="str">
        <f t="shared" si="242"/>
        <v>Enseignement-EducationDiplômes - Formation2011communeP11_H0610</v>
      </c>
      <c r="H2074" t="e">
        <f>VLOOKUP($G:$G,#REF!,1,FALSE)</f>
        <v>#REF!</v>
      </c>
    </row>
    <row r="2075" spans="1:8" x14ac:dyDescent="0.25">
      <c r="A2075" t="s">
        <v>637</v>
      </c>
      <c r="B2075" t="s">
        <v>2628</v>
      </c>
      <c r="C2075">
        <v>2013</v>
      </c>
      <c r="D2075" t="s">
        <v>4212</v>
      </c>
      <c r="E2075" t="s">
        <v>1560</v>
      </c>
      <c r="F2075" t="s">
        <v>4137</v>
      </c>
      <c r="G2075" t="str">
        <f t="shared" si="242"/>
        <v>Travail EmploiActivité des résidents2013irisC13_ACTOCC1564_CS2</v>
      </c>
      <c r="H2075" t="e">
        <f>VLOOKUP($G:$G,#REF!,1,FALSE)</f>
        <v>#REF!</v>
      </c>
    </row>
    <row r="2076" spans="1:8" x14ac:dyDescent="0.25">
      <c r="A2076" t="s">
        <v>637</v>
      </c>
      <c r="B2076" t="s">
        <v>2628</v>
      </c>
      <c r="C2076">
        <v>2013</v>
      </c>
      <c r="D2076" t="s">
        <v>4212</v>
      </c>
      <c r="E2076" t="s">
        <v>1021</v>
      </c>
      <c r="F2076" t="s">
        <v>2672</v>
      </c>
      <c r="G2076" t="str">
        <f t="shared" si="242"/>
        <v>Travail EmploiActivité des résidents2013irisC13_ACT1564_CS6</v>
      </c>
      <c r="H2076" t="e">
        <f>VLOOKUP($G:$G,#REF!,1,FALSE)</f>
        <v>#REF!</v>
      </c>
    </row>
    <row r="2077" spans="1:8" x14ac:dyDescent="0.25">
      <c r="A2077" t="s">
        <v>5</v>
      </c>
      <c r="B2077" t="s">
        <v>6</v>
      </c>
      <c r="C2077">
        <v>2011</v>
      </c>
      <c r="D2077" t="s">
        <v>4211</v>
      </c>
      <c r="E2077" t="s">
        <v>3682</v>
      </c>
      <c r="F2077" t="s">
        <v>3683</v>
      </c>
      <c r="G2077" t="str">
        <f t="shared" si="239"/>
        <v>Populationévolution-structure-population2011commune</v>
      </c>
      <c r="H2077" t="e">
        <f>VLOOKUP($G:$G,#REF!,1,FALSE)</f>
        <v>#REF!</v>
      </c>
    </row>
    <row r="2078" spans="1:8" x14ac:dyDescent="0.25">
      <c r="A2078" t="s">
        <v>327</v>
      </c>
      <c r="B2078" t="s">
        <v>328</v>
      </c>
      <c r="C2078">
        <v>2015</v>
      </c>
      <c r="D2078" t="s">
        <v>4212</v>
      </c>
      <c r="E2078" t="s">
        <v>343</v>
      </c>
      <c r="F2078" t="s">
        <v>344</v>
      </c>
      <c r="G2078" t="str">
        <f t="shared" ref="G2078:G2081" si="243">CONCATENATE(A2078,B2078,C2078,D2078,E2078)</f>
        <v>Services Tourisme et TransportsServices aux particuliers2015irisNB_A207</v>
      </c>
      <c r="H2078" t="e">
        <f>VLOOKUP($G:$G,#REF!,1,FALSE)</f>
        <v>#REF!</v>
      </c>
    </row>
    <row r="2079" spans="1:8" x14ac:dyDescent="0.25">
      <c r="A2079" t="s">
        <v>231</v>
      </c>
      <c r="B2079" t="s">
        <v>401</v>
      </c>
      <c r="C2079">
        <v>2015</v>
      </c>
      <c r="D2079" t="s">
        <v>4211</v>
      </c>
      <c r="E2079" t="s">
        <v>486</v>
      </c>
      <c r="F2079" t="s">
        <v>487</v>
      </c>
      <c r="G2079" t="str">
        <f t="shared" si="243"/>
        <v>Conditions de vie-SociétéVacances Loisirs2015communeNB_F113_NB_COU</v>
      </c>
      <c r="H2079" t="e">
        <f>VLOOKUP($G:$G,#REF!,1,FALSE)</f>
        <v>#REF!</v>
      </c>
    </row>
    <row r="2080" spans="1:8" x14ac:dyDescent="0.25">
      <c r="A2080" t="s">
        <v>514</v>
      </c>
      <c r="B2080" t="s">
        <v>515</v>
      </c>
      <c r="C2080">
        <v>2011</v>
      </c>
      <c r="D2080" t="s">
        <v>4211</v>
      </c>
      <c r="E2080" t="s">
        <v>4149</v>
      </c>
      <c r="F2080" t="s">
        <v>4577</v>
      </c>
      <c r="G2080" t="str">
        <f t="shared" si="243"/>
        <v>Enseignement-EducationDiplômes - Formation2011communeP11_POP1114</v>
      </c>
      <c r="H2080" t="e">
        <f>VLOOKUP($G:$G,#REF!,1,FALSE)</f>
        <v>#REF!</v>
      </c>
    </row>
    <row r="2081" spans="1:8" x14ac:dyDescent="0.25">
      <c r="A2081" t="s">
        <v>637</v>
      </c>
      <c r="B2081" t="s">
        <v>2628</v>
      </c>
      <c r="C2081">
        <v>2013</v>
      </c>
      <c r="D2081" t="s">
        <v>4212</v>
      </c>
      <c r="E2081" t="s">
        <v>1090</v>
      </c>
      <c r="F2081" t="s">
        <v>3555</v>
      </c>
      <c r="G2081" t="str">
        <f t="shared" si="243"/>
        <v>Travail EmploiActivité des résidents2013irisC13_ACT1564_CS5</v>
      </c>
      <c r="H2081" t="e">
        <f>VLOOKUP($G:$G,#REF!,1,FALSE)</f>
        <v>#REF!</v>
      </c>
    </row>
    <row r="2082" spans="1:8" x14ac:dyDescent="0.25">
      <c r="A2082" t="s">
        <v>5</v>
      </c>
      <c r="B2082" t="s">
        <v>6</v>
      </c>
      <c r="C2082">
        <v>2013</v>
      </c>
      <c r="D2082" t="s">
        <v>4211</v>
      </c>
      <c r="E2082" t="s">
        <v>1722</v>
      </c>
      <c r="F2082" t="s">
        <v>1723</v>
      </c>
      <c r="G2082" t="str">
        <f t="shared" si="239"/>
        <v>Populationévolution-structure-population2013commune</v>
      </c>
      <c r="H2082" t="e">
        <f>VLOOKUP($G:$G,#REF!,1,FALSE)</f>
        <v>#REF!</v>
      </c>
    </row>
    <row r="2083" spans="1:8" x14ac:dyDescent="0.25">
      <c r="A2083" t="s">
        <v>637</v>
      </c>
      <c r="B2083" t="s">
        <v>2628</v>
      </c>
      <c r="C2083">
        <v>2013</v>
      </c>
      <c r="D2083" t="s">
        <v>4212</v>
      </c>
      <c r="E2083" t="s">
        <v>734</v>
      </c>
      <c r="F2083" t="s">
        <v>2673</v>
      </c>
      <c r="G2083" t="str">
        <f t="shared" ref="G2083:G2085" si="244">CONCATENATE(A2083,B2083,C2083,D2083,E2083)</f>
        <v>Travail EmploiActivité des résidents2013irisC13_ACT1564_CS4</v>
      </c>
      <c r="H2083" t="e">
        <f>VLOOKUP($G:$G,#REF!,1,FALSE)</f>
        <v>#REF!</v>
      </c>
    </row>
    <row r="2084" spans="1:8" x14ac:dyDescent="0.25">
      <c r="A2084" t="s">
        <v>231</v>
      </c>
      <c r="B2084" t="s">
        <v>232</v>
      </c>
      <c r="C2084">
        <v>2011</v>
      </c>
      <c r="D2084" t="s">
        <v>4212</v>
      </c>
      <c r="E2084" t="s">
        <v>3981</v>
      </c>
      <c r="F2084" t="s">
        <v>3982</v>
      </c>
      <c r="G2084" t="str">
        <f t="shared" si="244"/>
        <v>Conditions de vie-SociétéLogement2011irisP11_NBPI_RPMAISON</v>
      </c>
      <c r="H2084" t="e">
        <f>VLOOKUP($G:$G,#REF!,1,FALSE)</f>
        <v>#REF!</v>
      </c>
    </row>
    <row r="2085" spans="1:8" x14ac:dyDescent="0.25">
      <c r="A2085" t="s">
        <v>5</v>
      </c>
      <c r="B2085" t="s">
        <v>6</v>
      </c>
      <c r="C2085">
        <v>2013</v>
      </c>
      <c r="D2085" t="s">
        <v>4211</v>
      </c>
      <c r="E2085" t="s">
        <v>1682</v>
      </c>
      <c r="F2085" t="s">
        <v>1683</v>
      </c>
      <c r="G2085" t="str">
        <f t="shared" si="244"/>
        <v>Populationévolution-structure-population2013communeC13_F15P_CS3</v>
      </c>
      <c r="H2085" t="e">
        <f>VLOOKUP($G:$G,#REF!,1,FALSE)</f>
        <v>#REF!</v>
      </c>
    </row>
    <row r="2086" spans="1:8" hidden="1" x14ac:dyDescent="0.25">
      <c r="A2086" t="s">
        <v>327</v>
      </c>
      <c r="B2086" t="s">
        <v>328</v>
      </c>
      <c r="C2086">
        <v>2015</v>
      </c>
      <c r="D2086" t="s">
        <v>4212</v>
      </c>
      <c r="E2086" t="s">
        <v>333</v>
      </c>
      <c r="F2086" t="s">
        <v>334</v>
      </c>
      <c r="G2086" t="str">
        <f t="shared" si="239"/>
        <v>Services Tourisme et TransportsServices aux particuliers2015iris</v>
      </c>
      <c r="H2086" t="e">
        <f>VLOOKUP($G:$G,#REF!,1,FALSE)</f>
        <v>#REF!</v>
      </c>
    </row>
    <row r="2087" spans="1:8" hidden="1" x14ac:dyDescent="0.25">
      <c r="A2087" t="s">
        <v>514</v>
      </c>
      <c r="B2087" t="s">
        <v>569</v>
      </c>
      <c r="C2087">
        <v>2015</v>
      </c>
      <c r="D2087" t="s">
        <v>4212</v>
      </c>
      <c r="E2087" t="s">
        <v>4221</v>
      </c>
      <c r="F2087" t="s">
        <v>4222</v>
      </c>
      <c r="G2087" t="str">
        <f t="shared" si="239"/>
        <v>Enseignement-EducationÉlèves	 établissements et enseignants2015iris</v>
      </c>
      <c r="H2087" t="e">
        <f>VLOOKUP($G:$G,#REF!,1,FALSE)</f>
        <v>#REF!</v>
      </c>
    </row>
    <row r="2088" spans="1:8" x14ac:dyDescent="0.25">
      <c r="A2088" t="s">
        <v>637</v>
      </c>
      <c r="B2088" t="s">
        <v>2628</v>
      </c>
      <c r="C2088">
        <v>2013</v>
      </c>
      <c r="D2088" t="s">
        <v>4212</v>
      </c>
      <c r="E2088" t="s">
        <v>766</v>
      </c>
      <c r="F2088" t="s">
        <v>2957</v>
      </c>
      <c r="G2088" t="str">
        <f>CONCATENATE(A2088,B2088,C2088,D2088,E2088)</f>
        <v>Travail EmploiActivité des résidents2013irisC13_ACT1564_CS2</v>
      </c>
      <c r="H2088" t="e">
        <f>VLOOKUP($G:$G,#REF!,1,FALSE)</f>
        <v>#REF!</v>
      </c>
    </row>
    <row r="2089" spans="1:8" hidden="1" x14ac:dyDescent="0.25">
      <c r="A2089" t="s">
        <v>5</v>
      </c>
      <c r="B2089" t="s">
        <v>6</v>
      </c>
      <c r="C2089">
        <v>2007</v>
      </c>
      <c r="D2089" t="s">
        <v>4211</v>
      </c>
      <c r="E2089" t="s">
        <v>560</v>
      </c>
      <c r="F2089" t="s">
        <v>561</v>
      </c>
      <c r="G2089" t="str">
        <f t="shared" si="239"/>
        <v>Populationévolution-structure-population2007commune</v>
      </c>
      <c r="H2089" t="e">
        <f>VLOOKUP($G:$G,#REF!,1,FALSE)</f>
        <v>#REF!</v>
      </c>
    </row>
    <row r="2090" spans="1:8" x14ac:dyDescent="0.25">
      <c r="A2090" t="s">
        <v>637</v>
      </c>
      <c r="B2090" t="s">
        <v>2628</v>
      </c>
      <c r="C2090">
        <v>2013</v>
      </c>
      <c r="D2090" t="s">
        <v>4212</v>
      </c>
      <c r="E2090" t="s">
        <v>1236</v>
      </c>
      <c r="F2090" t="s">
        <v>3424</v>
      </c>
      <c r="G2090" t="str">
        <f t="shared" si="239"/>
        <v>Travail EmploiActivité des résidents2013iris</v>
      </c>
      <c r="H2090" t="e">
        <f>VLOOKUP($G:$G,#REF!,1,FALSE)</f>
        <v>#REF!</v>
      </c>
    </row>
    <row r="2091" spans="1:8" x14ac:dyDescent="0.25">
      <c r="A2091" t="s">
        <v>5</v>
      </c>
      <c r="B2091" t="s">
        <v>835</v>
      </c>
      <c r="C2091">
        <v>2012</v>
      </c>
      <c r="D2091" t="s">
        <v>4211</v>
      </c>
      <c r="E2091" t="s">
        <v>2707</v>
      </c>
      <c r="F2091" t="s">
        <v>2708</v>
      </c>
      <c r="G2091" t="str">
        <f t="shared" si="239"/>
        <v>PopulationCouples - Familles - Ménages2012commune</v>
      </c>
      <c r="H2091" t="e">
        <f>VLOOKUP($G:$G,#REF!,1,FALSE)</f>
        <v>#REF!</v>
      </c>
    </row>
    <row r="2092" spans="1:8" x14ac:dyDescent="0.25">
      <c r="A2092" t="s">
        <v>637</v>
      </c>
      <c r="B2092" t="s">
        <v>2628</v>
      </c>
      <c r="C2092">
        <v>2013</v>
      </c>
      <c r="D2092" t="s">
        <v>4212</v>
      </c>
      <c r="E2092" t="s">
        <v>3429</v>
      </c>
      <c r="F2092" t="s">
        <v>3430</v>
      </c>
      <c r="G2092" t="str">
        <f t="shared" ref="G2092:G2093" si="245">CONCATENATE(A2092,B2092,C2092,D2092,E2092)</f>
        <v>Travail EmploiActivité des résidents2013irisP13_FAINACT1564</v>
      </c>
      <c r="H2092" t="e">
        <f>VLOOKUP($G:$G,#REF!,1,FALSE)</f>
        <v>#REF!</v>
      </c>
    </row>
    <row r="2093" spans="1:8" x14ac:dyDescent="0.25">
      <c r="A2093" t="s">
        <v>5</v>
      </c>
      <c r="B2093" t="s">
        <v>835</v>
      </c>
      <c r="C2093">
        <v>2012</v>
      </c>
      <c r="D2093" t="s">
        <v>4212</v>
      </c>
      <c r="E2093" t="s">
        <v>2701</v>
      </c>
      <c r="F2093" t="s">
        <v>2702</v>
      </c>
      <c r="G2093" t="str">
        <f t="shared" si="245"/>
        <v>PopulationCouples - Familles - Ménages2012irisC12_PMEN_CS3</v>
      </c>
      <c r="H2093" t="e">
        <f>VLOOKUP($G:$G,#REF!,1,FALSE)</f>
        <v>#REF!</v>
      </c>
    </row>
    <row r="2094" spans="1:8" x14ac:dyDescent="0.25">
      <c r="A2094" t="s">
        <v>637</v>
      </c>
      <c r="B2094" t="s">
        <v>2628</v>
      </c>
      <c r="C2094">
        <v>2013</v>
      </c>
      <c r="D2094" t="s">
        <v>4212</v>
      </c>
      <c r="E2094" t="s">
        <v>2903</v>
      </c>
      <c r="F2094" t="s">
        <v>2904</v>
      </c>
      <c r="G2094" t="str">
        <f t="shared" si="239"/>
        <v>Travail EmploiActivité des résidents2013iris</v>
      </c>
      <c r="H2094" t="e">
        <f>VLOOKUP($G:$G,#REF!,1,FALSE)</f>
        <v>#REF!</v>
      </c>
    </row>
    <row r="2095" spans="1:8" x14ac:dyDescent="0.25">
      <c r="A2095" t="s">
        <v>637</v>
      </c>
      <c r="B2095" t="s">
        <v>2628</v>
      </c>
      <c r="C2095">
        <v>2013</v>
      </c>
      <c r="D2095" t="s">
        <v>4212</v>
      </c>
      <c r="E2095" t="s">
        <v>702</v>
      </c>
      <c r="F2095" t="s">
        <v>3436</v>
      </c>
      <c r="G2095" t="str">
        <f t="shared" si="239"/>
        <v>Travail EmploiActivité des résidents2013iris</v>
      </c>
      <c r="H2095" t="e">
        <f>VLOOKUP($G:$G,#REF!,1,FALSE)</f>
        <v>#REF!</v>
      </c>
    </row>
    <row r="2096" spans="1:8" x14ac:dyDescent="0.25">
      <c r="A2096" t="s">
        <v>637</v>
      </c>
      <c r="B2096" t="s">
        <v>2628</v>
      </c>
      <c r="C2096">
        <v>2013</v>
      </c>
      <c r="D2096" t="s">
        <v>4212</v>
      </c>
      <c r="E2096" t="s">
        <v>4059</v>
      </c>
      <c r="F2096" t="s">
        <v>4060</v>
      </c>
      <c r="G2096" t="str">
        <f t="shared" ref="G2096:G2099" si="246">CONCATENATE(A2096,B2096,C2096,D2096,E2096)</f>
        <v>Travail EmploiActivité des résidents2013irisP13_FRETR1564</v>
      </c>
      <c r="H2096" t="e">
        <f>VLOOKUP($G:$G,#REF!,1,FALSE)</f>
        <v>#REF!</v>
      </c>
    </row>
    <row r="2097" spans="1:8" x14ac:dyDescent="0.25">
      <c r="A2097" t="s">
        <v>231</v>
      </c>
      <c r="B2097" t="s">
        <v>401</v>
      </c>
      <c r="C2097">
        <v>2015</v>
      </c>
      <c r="D2097" t="s">
        <v>4212</v>
      </c>
      <c r="E2097" t="s">
        <v>821</v>
      </c>
      <c r="F2097" t="s">
        <v>822</v>
      </c>
      <c r="G2097" t="str">
        <f t="shared" si="246"/>
        <v>Conditions de vie-SociétéVacances Loisirs2015irisNB_F119</v>
      </c>
      <c r="H2097" t="e">
        <f>VLOOKUP($G:$G,#REF!,1,FALSE)</f>
        <v>#REF!</v>
      </c>
    </row>
    <row r="2098" spans="1:8" x14ac:dyDescent="0.25">
      <c r="A2098" t="s">
        <v>231</v>
      </c>
      <c r="B2098" t="s">
        <v>401</v>
      </c>
      <c r="C2098">
        <v>2015</v>
      </c>
      <c r="D2098" t="s">
        <v>4212</v>
      </c>
      <c r="E2098" t="s">
        <v>999</v>
      </c>
      <c r="F2098" t="s">
        <v>1000</v>
      </c>
      <c r="G2098" t="str">
        <f t="shared" si="246"/>
        <v>Conditions de vie-SociétéVacances Loisirs2015irisNB_F104_NB_ECL</v>
      </c>
      <c r="H2098" t="e">
        <f>VLOOKUP($G:$G,#REF!,1,FALSE)</f>
        <v>#REF!</v>
      </c>
    </row>
    <row r="2099" spans="1:8" x14ac:dyDescent="0.25">
      <c r="A2099" t="s">
        <v>637</v>
      </c>
      <c r="B2099" t="s">
        <v>2628</v>
      </c>
      <c r="C2099">
        <v>2010</v>
      </c>
      <c r="D2099" t="s">
        <v>4212</v>
      </c>
      <c r="E2099" t="s">
        <v>2445</v>
      </c>
      <c r="F2099" t="s">
        <v>2446</v>
      </c>
      <c r="G2099" t="str">
        <f t="shared" si="246"/>
        <v>Travail EmploiActivité des résidents2010irisC10_ACT1564_CS6</v>
      </c>
      <c r="H2099" t="e">
        <f>VLOOKUP($G:$G,#REF!,1,FALSE)</f>
        <v>#REF!</v>
      </c>
    </row>
    <row r="2100" spans="1:8" hidden="1" x14ac:dyDescent="0.25">
      <c r="A2100" t="s">
        <v>373</v>
      </c>
      <c r="B2100" t="s">
        <v>1137</v>
      </c>
      <c r="C2100">
        <v>2013</v>
      </c>
      <c r="D2100" t="s">
        <v>4211</v>
      </c>
      <c r="E2100" t="s">
        <v>1178</v>
      </c>
      <c r="F2100" t="s">
        <v>1179</v>
      </c>
      <c r="G2100" t="str">
        <f t="shared" si="239"/>
        <v>Revenus SalairesSalaires et revenus d'activités2013commune</v>
      </c>
      <c r="H2100" t="e">
        <f>VLOOKUP($G:$G,#REF!,1,FALSE)</f>
        <v>#REF!</v>
      </c>
    </row>
    <row r="2101" spans="1:8" x14ac:dyDescent="0.25">
      <c r="A2101" t="s">
        <v>637</v>
      </c>
      <c r="B2101" t="s">
        <v>2628</v>
      </c>
      <c r="C2101">
        <v>2013</v>
      </c>
      <c r="D2101" t="s">
        <v>4212</v>
      </c>
      <c r="E2101" t="s">
        <v>3660</v>
      </c>
      <c r="F2101" t="s">
        <v>3661</v>
      </c>
      <c r="G2101" t="str">
        <f t="shared" ref="G2101:G2102" si="247">CONCATENATE(A2101,B2101,C2101,D2101,E2101)</f>
        <v>Travail EmploiActivité des résidents2013irisP13_HRETR1564</v>
      </c>
      <c r="H2101" t="e">
        <f>VLOOKUP($G:$G,#REF!,1,FALSE)</f>
        <v>#REF!</v>
      </c>
    </row>
    <row r="2102" spans="1:8" x14ac:dyDescent="0.25">
      <c r="A2102" t="s">
        <v>1105</v>
      </c>
      <c r="B2102" t="s">
        <v>1106</v>
      </c>
      <c r="C2102">
        <v>2015</v>
      </c>
      <c r="D2102" t="s">
        <v>4211</v>
      </c>
      <c r="E2102" t="s">
        <v>1184</v>
      </c>
      <c r="F2102" t="s">
        <v>1185</v>
      </c>
      <c r="G2102" t="str">
        <f t="shared" si="247"/>
        <v>SantéPersonnels et équipements de santé2015communeNB_D603</v>
      </c>
      <c r="H2102" t="e">
        <f>VLOOKUP($G:$G,#REF!,1,FALSE)</f>
        <v>#REF!</v>
      </c>
    </row>
    <row r="2103" spans="1:8" hidden="1" x14ac:dyDescent="0.25">
      <c r="A2103" t="s">
        <v>1105</v>
      </c>
      <c r="B2103" t="s">
        <v>1106</v>
      </c>
      <c r="C2103">
        <v>2015</v>
      </c>
      <c r="D2103" t="s">
        <v>4211</v>
      </c>
      <c r="E2103" t="s">
        <v>1245</v>
      </c>
      <c r="F2103" t="s">
        <v>1246</v>
      </c>
      <c r="G2103" t="str">
        <f t="shared" si="239"/>
        <v>SantéPersonnels et équipements de santé2015commune</v>
      </c>
      <c r="H2103" t="e">
        <f>VLOOKUP($G:$G,#REF!,1,FALSE)</f>
        <v>#REF!</v>
      </c>
    </row>
    <row r="2104" spans="1:8" x14ac:dyDescent="0.25">
      <c r="A2104" t="s">
        <v>5</v>
      </c>
      <c r="B2104" t="s">
        <v>835</v>
      </c>
      <c r="C2104">
        <v>2010</v>
      </c>
      <c r="D2104" t="s">
        <v>4212</v>
      </c>
      <c r="E2104" t="s">
        <v>3863</v>
      </c>
      <c r="F2104" t="s">
        <v>3864</v>
      </c>
      <c r="G2104" t="str">
        <f t="shared" si="239"/>
        <v>PopulationCouples - Familles - Ménages2010iris</v>
      </c>
      <c r="H2104" t="e">
        <f>VLOOKUP($G:$G,#REF!,1,FALSE)</f>
        <v>#REF!</v>
      </c>
    </row>
    <row r="2105" spans="1:8" x14ac:dyDescent="0.25">
      <c r="A2105" t="s">
        <v>637</v>
      </c>
      <c r="B2105" t="s">
        <v>2628</v>
      </c>
      <c r="C2105">
        <v>2013</v>
      </c>
      <c r="D2105" t="s">
        <v>4212</v>
      </c>
      <c r="E2105" t="s">
        <v>2859</v>
      </c>
      <c r="F2105" t="s">
        <v>2860</v>
      </c>
      <c r="G2105" t="str">
        <f>CONCATENATE(A2105,B2105,C2105,D2105,E2105)</f>
        <v>Travail EmploiActivité des résidents2013irisP13_HETUD1564</v>
      </c>
      <c r="H2105" t="e">
        <f>VLOOKUP($G:$G,#REF!,1,FALSE)</f>
        <v>#REF!</v>
      </c>
    </row>
    <row r="2106" spans="1:8" hidden="1" x14ac:dyDescent="0.25">
      <c r="A2106" t="s">
        <v>5</v>
      </c>
      <c r="B2106" t="s">
        <v>6</v>
      </c>
      <c r="C2106">
        <v>2007</v>
      </c>
      <c r="D2106" t="s">
        <v>4211</v>
      </c>
      <c r="E2106" t="s">
        <v>984</v>
      </c>
      <c r="F2106" t="s">
        <v>985</v>
      </c>
      <c r="G2106" t="str">
        <f t="shared" si="239"/>
        <v>Populationévolution-structure-population2007commune</v>
      </c>
      <c r="H2106" t="e">
        <f>VLOOKUP($G:$G,#REF!,1,FALSE)</f>
        <v>#REF!</v>
      </c>
    </row>
    <row r="2107" spans="1:8" x14ac:dyDescent="0.25">
      <c r="A2107" t="s">
        <v>5</v>
      </c>
      <c r="B2107" t="s">
        <v>6</v>
      </c>
      <c r="C2107">
        <v>2011</v>
      </c>
      <c r="D2107" t="s">
        <v>4211</v>
      </c>
      <c r="E2107" t="s">
        <v>3740</v>
      </c>
      <c r="F2107" t="s">
        <v>3741</v>
      </c>
      <c r="G2107" t="str">
        <f t="shared" ref="G2107:G2108" si="248">CONCATENATE(A2107,B2107,C2107,D2107,E2107)</f>
        <v>Populationévolution-structure-population2011communeP11_POPF</v>
      </c>
      <c r="H2107" t="e">
        <f>VLOOKUP($G:$G,#REF!,1,FALSE)</f>
        <v>#REF!</v>
      </c>
    </row>
    <row r="2108" spans="1:8" x14ac:dyDescent="0.25">
      <c r="A2108" t="s">
        <v>637</v>
      </c>
      <c r="B2108" t="s">
        <v>2628</v>
      </c>
      <c r="C2108">
        <v>2013</v>
      </c>
      <c r="D2108" t="s">
        <v>4212</v>
      </c>
      <c r="E2108" t="s">
        <v>1018</v>
      </c>
      <c r="F2108" t="s">
        <v>3535</v>
      </c>
      <c r="G2108" t="str">
        <f t="shared" si="248"/>
        <v>Travail EmploiActivité des résidents2013irisP13_ETUD1564</v>
      </c>
      <c r="H2108" t="e">
        <f>VLOOKUP($G:$G,#REF!,1,FALSE)</f>
        <v>#REF!</v>
      </c>
    </row>
    <row r="2109" spans="1:8" x14ac:dyDescent="0.25">
      <c r="A2109" t="s">
        <v>5</v>
      </c>
      <c r="B2109" t="s">
        <v>6</v>
      </c>
      <c r="C2109">
        <v>2011</v>
      </c>
      <c r="D2109" t="s">
        <v>4211</v>
      </c>
      <c r="E2109" t="s">
        <v>2922</v>
      </c>
      <c r="F2109" t="s">
        <v>2923</v>
      </c>
      <c r="G2109" t="str">
        <f t="shared" si="239"/>
        <v>Populationévolution-structure-population2011commune</v>
      </c>
      <c r="H2109" t="e">
        <f>VLOOKUP($G:$G,#REF!,1,FALSE)</f>
        <v>#REF!</v>
      </c>
    </row>
    <row r="2110" spans="1:8" x14ac:dyDescent="0.25">
      <c r="A2110" t="s">
        <v>231</v>
      </c>
      <c r="B2110" t="s">
        <v>232</v>
      </c>
      <c r="C2110">
        <v>2010</v>
      </c>
      <c r="D2110" t="s">
        <v>4212</v>
      </c>
      <c r="E2110" t="s">
        <v>4155</v>
      </c>
      <c r="F2110" t="s">
        <v>4156</v>
      </c>
      <c r="G2110" t="str">
        <f>CONCATENATE(A2110,B2110,C2110,D2110,E2110)</f>
        <v>Conditions de vie-SociétéLogement2010irisP10_RP_LOCHLMV</v>
      </c>
      <c r="H2110" t="e">
        <f>VLOOKUP($G:$G,#REF!,1,FALSE)</f>
        <v>#REF!</v>
      </c>
    </row>
    <row r="2111" spans="1:8" hidden="1" x14ac:dyDescent="0.25">
      <c r="A2111" t="s">
        <v>327</v>
      </c>
      <c r="B2111" t="s">
        <v>328</v>
      </c>
      <c r="C2111">
        <v>2015</v>
      </c>
      <c r="D2111" t="s">
        <v>4212</v>
      </c>
      <c r="E2111" t="s">
        <v>371</v>
      </c>
      <c r="F2111" t="s">
        <v>372</v>
      </c>
      <c r="G2111" t="str">
        <f t="shared" si="239"/>
        <v>Services Tourisme et TransportsServices aux particuliers2015iris</v>
      </c>
      <c r="H2111" t="e">
        <f>VLOOKUP($G:$G,#REF!,1,FALSE)</f>
        <v>#REF!</v>
      </c>
    </row>
    <row r="2112" spans="1:8" x14ac:dyDescent="0.25">
      <c r="A2112" t="s">
        <v>5</v>
      </c>
      <c r="B2112" t="s">
        <v>835</v>
      </c>
      <c r="C2112">
        <v>2010</v>
      </c>
      <c r="D2112" t="s">
        <v>4211</v>
      </c>
      <c r="E2112" t="s">
        <v>4015</v>
      </c>
      <c r="F2112" t="s">
        <v>4578</v>
      </c>
      <c r="G2112" t="str">
        <f>CONCATENATE(A2112,B2112,C2112,D2112,E2112)</f>
        <v>PopulationCouples - Familles - Ménages2010communeP10_PMEN</v>
      </c>
      <c r="H2112" t="e">
        <f>VLOOKUP($G:$G,#REF!,1,FALSE)</f>
        <v>#REF!</v>
      </c>
    </row>
    <row r="2113" spans="1:8" x14ac:dyDescent="0.25">
      <c r="A2113" t="s">
        <v>5</v>
      </c>
      <c r="B2113" t="s">
        <v>835</v>
      </c>
      <c r="C2113">
        <v>2011</v>
      </c>
      <c r="D2113" t="s">
        <v>4211</v>
      </c>
      <c r="E2113" t="s">
        <v>3590</v>
      </c>
      <c r="F2113" t="s">
        <v>3591</v>
      </c>
      <c r="G2113" t="str">
        <f t="shared" si="239"/>
        <v>PopulationCouples - Familles - Ménages2011commune</v>
      </c>
      <c r="H2113" t="e">
        <f>VLOOKUP($G:$G,#REF!,1,FALSE)</f>
        <v>#REF!</v>
      </c>
    </row>
    <row r="2114" spans="1:8" x14ac:dyDescent="0.25">
      <c r="A2114" t="s">
        <v>327</v>
      </c>
      <c r="B2114" t="s">
        <v>328</v>
      </c>
      <c r="C2114">
        <v>2015</v>
      </c>
      <c r="D2114" t="s">
        <v>4212</v>
      </c>
      <c r="E2114" t="s">
        <v>968</v>
      </c>
      <c r="F2114" t="s">
        <v>969</v>
      </c>
      <c r="G2114" t="str">
        <f>CONCATENATE(A2114,B2114,C2114,D2114,E2114)</f>
        <v>Services Tourisme et TransportsServices aux particuliers2015irisNB_A203</v>
      </c>
      <c r="H2114" t="e">
        <f>VLOOKUP($G:$G,#REF!,1,FALSE)</f>
        <v>#REF!</v>
      </c>
    </row>
    <row r="2115" spans="1:8" x14ac:dyDescent="0.25">
      <c r="A2115" t="s">
        <v>637</v>
      </c>
      <c r="B2115" t="s">
        <v>2628</v>
      </c>
      <c r="C2115">
        <v>2013</v>
      </c>
      <c r="D2115" t="s">
        <v>4212</v>
      </c>
      <c r="E2115" t="s">
        <v>2678</v>
      </c>
      <c r="F2115" t="s">
        <v>2679</v>
      </c>
      <c r="G2115" t="str">
        <f t="shared" ref="G2115:G2177" si="249">CONCATENATE(A2115,B2115,C2115,D2115)</f>
        <v>Travail EmploiActivité des résidents2013iris</v>
      </c>
      <c r="H2115" t="e">
        <f>VLOOKUP($G:$G,#REF!,1,FALSE)</f>
        <v>#REF!</v>
      </c>
    </row>
    <row r="2116" spans="1:8" x14ac:dyDescent="0.25">
      <c r="A2116" t="s">
        <v>5</v>
      </c>
      <c r="B2116" t="s">
        <v>6</v>
      </c>
      <c r="C2116">
        <v>2007</v>
      </c>
      <c r="D2116" t="s">
        <v>4211</v>
      </c>
      <c r="E2116" t="s">
        <v>219</v>
      </c>
      <c r="F2116" t="s">
        <v>220</v>
      </c>
      <c r="G2116" t="str">
        <f>CONCATENATE(A2116,B2116,C2116,D2116,E2116)</f>
        <v>Populationévolution-structure-population2007communeC07_POP15P_CS5</v>
      </c>
      <c r="H2116" t="e">
        <f>VLOOKUP($G:$G,#REF!,1,FALSE)</f>
        <v>#REF!</v>
      </c>
    </row>
    <row r="2117" spans="1:8" x14ac:dyDescent="0.25">
      <c r="A2117" t="s">
        <v>5</v>
      </c>
      <c r="B2117" t="s">
        <v>835</v>
      </c>
      <c r="C2117">
        <v>2011</v>
      </c>
      <c r="D2117" t="s">
        <v>4212</v>
      </c>
      <c r="E2117" t="s">
        <v>4095</v>
      </c>
      <c r="F2117" t="s">
        <v>4096</v>
      </c>
      <c r="G2117" t="str">
        <f t="shared" si="249"/>
        <v>PopulationCouples - Familles - Ménages2011iris</v>
      </c>
      <c r="H2117" t="e">
        <f>VLOOKUP($G:$G,#REF!,1,FALSE)</f>
        <v>#REF!</v>
      </c>
    </row>
    <row r="2118" spans="1:8" x14ac:dyDescent="0.25">
      <c r="A2118" t="s">
        <v>637</v>
      </c>
      <c r="B2118" t="s">
        <v>2628</v>
      </c>
      <c r="C2118">
        <v>2013</v>
      </c>
      <c r="D2118" t="s">
        <v>4212</v>
      </c>
      <c r="E2118" t="s">
        <v>2754</v>
      </c>
      <c r="F2118" t="s">
        <v>2755</v>
      </c>
      <c r="G2118" t="str">
        <f t="shared" ref="G2118:G2122" si="250">CONCATENATE(A2118,B2118,C2118,D2118,E2118)</f>
        <v>Travail EmploiActivité des résidents2013irisP13_HINACT1564</v>
      </c>
      <c r="H2118" t="e">
        <f>VLOOKUP($G:$G,#REF!,1,FALSE)</f>
        <v>#REF!</v>
      </c>
    </row>
    <row r="2119" spans="1:8" x14ac:dyDescent="0.25">
      <c r="A2119" t="s">
        <v>5</v>
      </c>
      <c r="B2119" t="s">
        <v>6</v>
      </c>
      <c r="C2119">
        <v>2013</v>
      </c>
      <c r="D2119" t="s">
        <v>4211</v>
      </c>
      <c r="E2119" t="s">
        <v>1746</v>
      </c>
      <c r="F2119" t="s">
        <v>1747</v>
      </c>
      <c r="G2119" t="str">
        <f t="shared" si="250"/>
        <v>Populationévolution-structure-population2013communeP13_F0019</v>
      </c>
      <c r="H2119" t="e">
        <f>VLOOKUP($G:$G,#REF!,1,FALSE)</f>
        <v>#REF!</v>
      </c>
    </row>
    <row r="2120" spans="1:8" x14ac:dyDescent="0.25">
      <c r="A2120" t="s">
        <v>5</v>
      </c>
      <c r="B2120" t="s">
        <v>835</v>
      </c>
      <c r="C2120">
        <v>2011</v>
      </c>
      <c r="D2120" t="s">
        <v>4212</v>
      </c>
      <c r="E2120" t="s">
        <v>2047</v>
      </c>
      <c r="F2120" t="s">
        <v>2048</v>
      </c>
      <c r="G2120" t="str">
        <f t="shared" si="250"/>
        <v>PopulationCouples - Familles - Ménages2011irisC11_MENHSEUL</v>
      </c>
      <c r="H2120" t="e">
        <f>VLOOKUP($G:$G,#REF!,1,FALSE)</f>
        <v>#REF!</v>
      </c>
    </row>
    <row r="2121" spans="1:8" x14ac:dyDescent="0.25">
      <c r="A2121" t="s">
        <v>157</v>
      </c>
      <c r="B2121" t="s">
        <v>774</v>
      </c>
      <c r="C2121">
        <v>2011</v>
      </c>
      <c r="D2121" t="s">
        <v>4211</v>
      </c>
      <c r="E2121" t="s">
        <v>4121</v>
      </c>
      <c r="F2121" t="s">
        <v>4122</v>
      </c>
      <c r="G2121" t="str">
        <f t="shared" si="250"/>
        <v>EntrepriseDémographie des entreprises2011communeENCITOT06</v>
      </c>
      <c r="H2121" t="e">
        <f>VLOOKUP($G:$G,#REF!,1,FALSE)</f>
        <v>#REF!</v>
      </c>
    </row>
    <row r="2122" spans="1:8" x14ac:dyDescent="0.25">
      <c r="A2122" t="s">
        <v>637</v>
      </c>
      <c r="B2122" t="s">
        <v>2628</v>
      </c>
      <c r="C2122">
        <v>2013</v>
      </c>
      <c r="D2122" t="s">
        <v>4212</v>
      </c>
      <c r="E2122" t="s">
        <v>1270</v>
      </c>
      <c r="F2122" t="s">
        <v>3993</v>
      </c>
      <c r="G2122" t="str">
        <f t="shared" si="250"/>
        <v>Travail EmploiActivité des résidents2013irisP13_INACT1564</v>
      </c>
      <c r="H2122" t="e">
        <f>VLOOKUP($G:$G,#REF!,1,FALSE)</f>
        <v>#REF!</v>
      </c>
    </row>
    <row r="2123" spans="1:8" x14ac:dyDescent="0.25">
      <c r="A2123" t="s">
        <v>637</v>
      </c>
      <c r="B2123" t="s">
        <v>2628</v>
      </c>
      <c r="C2123">
        <v>2012</v>
      </c>
      <c r="D2123" t="s">
        <v>4212</v>
      </c>
      <c r="E2123" t="s">
        <v>3668</v>
      </c>
      <c r="F2123" t="s">
        <v>3669</v>
      </c>
      <c r="G2123" t="str">
        <f t="shared" si="249"/>
        <v>Travail EmploiActivité des résidents2012iris</v>
      </c>
      <c r="H2123" t="e">
        <f>VLOOKUP($G:$G,#REF!,1,FALSE)</f>
        <v>#REF!</v>
      </c>
    </row>
    <row r="2124" spans="1:8" x14ac:dyDescent="0.25">
      <c r="A2124" t="s">
        <v>231</v>
      </c>
      <c r="B2124" t="s">
        <v>401</v>
      </c>
      <c r="C2124">
        <v>2015</v>
      </c>
      <c r="D2124" t="s">
        <v>4211</v>
      </c>
      <c r="E2124" t="s">
        <v>770</v>
      </c>
      <c r="F2124" t="s">
        <v>771</v>
      </c>
      <c r="G2124" t="str">
        <f t="shared" ref="G2124:G2125" si="251">CONCATENATE(A2124,B2124,C2124,D2124,E2124)</f>
        <v>Conditions de vie-SociétéVacances Loisirs2015communeNB_F116_NB_COU</v>
      </c>
      <c r="H2124" t="e">
        <f>VLOOKUP($G:$G,#REF!,1,FALSE)</f>
        <v>#REF!</v>
      </c>
    </row>
    <row r="2125" spans="1:8" x14ac:dyDescent="0.25">
      <c r="A2125" t="s">
        <v>1105</v>
      </c>
      <c r="B2125" t="s">
        <v>1106</v>
      </c>
      <c r="C2125">
        <v>2015</v>
      </c>
      <c r="D2125" t="s">
        <v>4212</v>
      </c>
      <c r="E2125" t="s">
        <v>4579</v>
      </c>
      <c r="F2125" t="s">
        <v>4580</v>
      </c>
      <c r="G2125" t="str">
        <f t="shared" si="251"/>
        <v>SantéPersonnels et équipements de santé2015irisNB_D210</v>
      </c>
      <c r="H2125" t="e">
        <f>VLOOKUP($G:$G,#REF!,1,FALSE)</f>
        <v>#REF!</v>
      </c>
    </row>
    <row r="2126" spans="1:8" x14ac:dyDescent="0.25">
      <c r="A2126" t="s">
        <v>637</v>
      </c>
      <c r="B2126" t="s">
        <v>2628</v>
      </c>
      <c r="C2126">
        <v>2013</v>
      </c>
      <c r="D2126" t="s">
        <v>4212</v>
      </c>
      <c r="E2126" t="s">
        <v>1506</v>
      </c>
      <c r="F2126" t="s">
        <v>2902</v>
      </c>
      <c r="G2126" t="str">
        <f t="shared" si="249"/>
        <v>Travail EmploiActivité des résidents2013iris</v>
      </c>
      <c r="H2126" t="e">
        <f>VLOOKUP($G:$G,#REF!,1,FALSE)</f>
        <v>#REF!</v>
      </c>
    </row>
    <row r="2127" spans="1:8" x14ac:dyDescent="0.25">
      <c r="A2127" t="s">
        <v>637</v>
      </c>
      <c r="B2127" t="s">
        <v>2628</v>
      </c>
      <c r="C2127">
        <v>2013</v>
      </c>
      <c r="D2127" t="s">
        <v>4212</v>
      </c>
      <c r="E2127" t="s">
        <v>1208</v>
      </c>
      <c r="F2127" t="s">
        <v>3479</v>
      </c>
      <c r="G2127" t="str">
        <f t="shared" ref="G2127:G2128" si="252">CONCATENATE(A2127,B2127,C2127,D2127,E2127)</f>
        <v>Travail EmploiActivité des résidents2013irisP13_HACTOCC5564</v>
      </c>
      <c r="H2127" t="e">
        <f>VLOOKUP($G:$G,#REF!,1,FALSE)</f>
        <v>#REF!</v>
      </c>
    </row>
    <row r="2128" spans="1:8" x14ac:dyDescent="0.25">
      <c r="A2128" t="s">
        <v>231</v>
      </c>
      <c r="B2128" t="s">
        <v>232</v>
      </c>
      <c r="C2128">
        <v>2011</v>
      </c>
      <c r="D2128" t="s">
        <v>4212</v>
      </c>
      <c r="E2128" t="s">
        <v>1837</v>
      </c>
      <c r="F2128" t="s">
        <v>1838</v>
      </c>
      <c r="G2128" t="str">
        <f t="shared" si="252"/>
        <v>Conditions de vie-SociétéLogement2011irisP11_RP_CCIND</v>
      </c>
      <c r="H2128" t="e">
        <f>VLOOKUP($G:$G,#REF!,1,FALSE)</f>
        <v>#REF!</v>
      </c>
    </row>
    <row r="2129" spans="1:8" x14ac:dyDescent="0.25">
      <c r="A2129" t="s">
        <v>637</v>
      </c>
      <c r="B2129" t="s">
        <v>2628</v>
      </c>
      <c r="C2129">
        <v>2013</v>
      </c>
      <c r="D2129" t="s">
        <v>4212</v>
      </c>
      <c r="E2129" t="s">
        <v>732</v>
      </c>
      <c r="F2129" t="s">
        <v>3757</v>
      </c>
      <c r="G2129" t="str">
        <f t="shared" si="249"/>
        <v>Travail EmploiActivité des résidents2013iris</v>
      </c>
      <c r="H2129" t="e">
        <f>VLOOKUP($G:$G,#REF!,1,FALSE)</f>
        <v>#REF!</v>
      </c>
    </row>
    <row r="2130" spans="1:8" x14ac:dyDescent="0.25">
      <c r="A2130" t="s">
        <v>1105</v>
      </c>
      <c r="B2130" t="s">
        <v>1106</v>
      </c>
      <c r="C2130">
        <v>2015</v>
      </c>
      <c r="D2130" t="s">
        <v>4212</v>
      </c>
      <c r="E2130" t="s">
        <v>4581</v>
      </c>
      <c r="F2130" t="s">
        <v>4582</v>
      </c>
      <c r="G2130" t="str">
        <f>CONCATENATE(A2130,B2130,C2130,D2130,E2130)</f>
        <v>SantéPersonnels et équipements de santé2015irisNB_D239</v>
      </c>
      <c r="H2130" t="e">
        <f>VLOOKUP($G:$G,#REF!,1,FALSE)</f>
        <v>#REF!</v>
      </c>
    </row>
    <row r="2131" spans="1:8" x14ac:dyDescent="0.25">
      <c r="A2131" t="s">
        <v>637</v>
      </c>
      <c r="B2131" t="s">
        <v>2628</v>
      </c>
      <c r="C2131">
        <v>2013</v>
      </c>
      <c r="D2131" t="s">
        <v>4212</v>
      </c>
      <c r="E2131" t="s">
        <v>737</v>
      </c>
      <c r="F2131" t="s">
        <v>3949</v>
      </c>
      <c r="G2131" t="str">
        <f t="shared" si="249"/>
        <v>Travail EmploiActivité des résidents2013iris</v>
      </c>
      <c r="H2131" t="e">
        <f>VLOOKUP($G:$G,#REF!,1,FALSE)</f>
        <v>#REF!</v>
      </c>
    </row>
    <row r="2132" spans="1:8" x14ac:dyDescent="0.25">
      <c r="A2132" t="s">
        <v>637</v>
      </c>
      <c r="B2132" t="s">
        <v>2628</v>
      </c>
      <c r="C2132">
        <v>2013</v>
      </c>
      <c r="D2132" t="s">
        <v>4212</v>
      </c>
      <c r="E2132" t="s">
        <v>715</v>
      </c>
      <c r="F2132" t="s">
        <v>2769</v>
      </c>
      <c r="G2132" t="str">
        <f t="shared" si="249"/>
        <v>Travail EmploiActivité des résidents2013iris</v>
      </c>
      <c r="H2132" t="e">
        <f>VLOOKUP($G:$G,#REF!,1,FALSE)</f>
        <v>#REF!</v>
      </c>
    </row>
    <row r="2133" spans="1:8" x14ac:dyDescent="0.25">
      <c r="A2133" t="s">
        <v>637</v>
      </c>
      <c r="B2133" t="s">
        <v>2628</v>
      </c>
      <c r="C2133">
        <v>2013</v>
      </c>
      <c r="D2133" t="s">
        <v>4212</v>
      </c>
      <c r="E2133" t="s">
        <v>1405</v>
      </c>
      <c r="F2133" t="s">
        <v>2688</v>
      </c>
      <c r="G2133" t="str">
        <f t="shared" ref="G2133:G2136" si="253">CONCATENATE(A2133,B2133,C2133,D2133,E2133)</f>
        <v>Travail EmploiActivité des résidents2013irisP13_ACTOCC1564</v>
      </c>
      <c r="H2133" t="e">
        <f>VLOOKUP($G:$G,#REF!,1,FALSE)</f>
        <v>#REF!</v>
      </c>
    </row>
    <row r="2134" spans="1:8" x14ac:dyDescent="0.25">
      <c r="A2134" t="s">
        <v>5</v>
      </c>
      <c r="B2134" t="s">
        <v>6</v>
      </c>
      <c r="C2134">
        <v>2007</v>
      </c>
      <c r="D2134" t="s">
        <v>4211</v>
      </c>
      <c r="E2134" t="s">
        <v>83</v>
      </c>
      <c r="F2134" t="s">
        <v>84</v>
      </c>
      <c r="G2134" t="str">
        <f t="shared" si="253"/>
        <v>Populationévolution-structure-population2007communeP07_F90P</v>
      </c>
      <c r="H2134" t="e">
        <f>VLOOKUP($G:$G,#REF!,1,FALSE)</f>
        <v>#REF!</v>
      </c>
    </row>
    <row r="2135" spans="1:8" x14ac:dyDescent="0.25">
      <c r="A2135" t="s">
        <v>5</v>
      </c>
      <c r="B2135" t="s">
        <v>835</v>
      </c>
      <c r="C2135">
        <v>2011</v>
      </c>
      <c r="D2135" t="s">
        <v>4211</v>
      </c>
      <c r="E2135" t="s">
        <v>3887</v>
      </c>
      <c r="F2135" t="s">
        <v>3888</v>
      </c>
      <c r="G2135" t="str">
        <f t="shared" si="253"/>
        <v>PopulationCouples - Familles - Ménages2011communeC11_PMEN_CS7</v>
      </c>
      <c r="H2135" t="e">
        <f>VLOOKUP($G:$G,#REF!,1,FALSE)</f>
        <v>#REF!</v>
      </c>
    </row>
    <row r="2136" spans="1:8" x14ac:dyDescent="0.25">
      <c r="A2136" t="s">
        <v>637</v>
      </c>
      <c r="B2136" t="s">
        <v>2628</v>
      </c>
      <c r="C2136">
        <v>2011</v>
      </c>
      <c r="D2136" t="s">
        <v>4212</v>
      </c>
      <c r="E2136" t="s">
        <v>3911</v>
      </c>
      <c r="F2136" t="s">
        <v>3912</v>
      </c>
      <c r="G2136" t="str">
        <f t="shared" si="253"/>
        <v>Travail EmploiActivité des résidents2011irisC11_ACT1564_CS6</v>
      </c>
      <c r="H2136" t="e">
        <f>VLOOKUP($G:$G,#REF!,1,FALSE)</f>
        <v>#REF!</v>
      </c>
    </row>
    <row r="2137" spans="1:8" x14ac:dyDescent="0.25">
      <c r="A2137" t="s">
        <v>637</v>
      </c>
      <c r="B2137" t="s">
        <v>2628</v>
      </c>
      <c r="C2137">
        <v>2013</v>
      </c>
      <c r="D2137" t="s">
        <v>4212</v>
      </c>
      <c r="E2137" t="s">
        <v>1159</v>
      </c>
      <c r="F2137" t="s">
        <v>3520</v>
      </c>
      <c r="G2137" t="str">
        <f t="shared" si="249"/>
        <v>Travail EmploiActivité des résidents2013iris</v>
      </c>
      <c r="H2137" t="e">
        <f>VLOOKUP($G:$G,#REF!,1,FALSE)</f>
        <v>#REF!</v>
      </c>
    </row>
    <row r="2138" spans="1:8" x14ac:dyDescent="0.25">
      <c r="A2138" t="s">
        <v>231</v>
      </c>
      <c r="B2138" t="s">
        <v>401</v>
      </c>
      <c r="C2138">
        <v>2015</v>
      </c>
      <c r="D2138" t="s">
        <v>4211</v>
      </c>
      <c r="E2138" t="s">
        <v>1353</v>
      </c>
      <c r="F2138" t="s">
        <v>1354</v>
      </c>
      <c r="G2138" t="str">
        <f>CONCATENATE(A2138,B2138,C2138,D2138,E2138)</f>
        <v>Conditions de vie-SociétéVacances Loisirs2015communeNB_F113_NB_ECL</v>
      </c>
      <c r="H2138" t="e">
        <f>VLOOKUP($G:$G,#REF!,1,FALSE)</f>
        <v>#REF!</v>
      </c>
    </row>
    <row r="2139" spans="1:8" x14ac:dyDescent="0.25">
      <c r="A2139" t="s">
        <v>514</v>
      </c>
      <c r="B2139" t="s">
        <v>515</v>
      </c>
      <c r="C2139">
        <v>2011</v>
      </c>
      <c r="D2139" t="s">
        <v>4212</v>
      </c>
      <c r="E2139" t="s">
        <v>2880</v>
      </c>
      <c r="F2139" t="s">
        <v>2881</v>
      </c>
      <c r="G2139" t="str">
        <f t="shared" si="249"/>
        <v>Enseignement-EducationDiplômes - Formation2011iris</v>
      </c>
      <c r="H2139" t="e">
        <f>VLOOKUP($G:$G,#REF!,1,FALSE)</f>
        <v>#REF!</v>
      </c>
    </row>
    <row r="2140" spans="1:8" x14ac:dyDescent="0.25">
      <c r="A2140" t="s">
        <v>637</v>
      </c>
      <c r="B2140" t="s">
        <v>2628</v>
      </c>
      <c r="C2140">
        <v>2013</v>
      </c>
      <c r="D2140" t="s">
        <v>4212</v>
      </c>
      <c r="E2140" t="s">
        <v>722</v>
      </c>
      <c r="F2140" t="s">
        <v>3156</v>
      </c>
      <c r="G2140" t="str">
        <f t="shared" si="249"/>
        <v>Travail EmploiActivité des résidents2013iris</v>
      </c>
      <c r="H2140" t="e">
        <f>VLOOKUP($G:$G,#REF!,1,FALSE)</f>
        <v>#REF!</v>
      </c>
    </row>
    <row r="2141" spans="1:8" x14ac:dyDescent="0.25">
      <c r="A2141" t="s">
        <v>637</v>
      </c>
      <c r="B2141" t="s">
        <v>2628</v>
      </c>
      <c r="C2141">
        <v>2013</v>
      </c>
      <c r="D2141" t="s">
        <v>4212</v>
      </c>
      <c r="E2141" t="s">
        <v>723</v>
      </c>
      <c r="F2141" t="s">
        <v>2689</v>
      </c>
      <c r="G2141" t="str">
        <f t="shared" si="249"/>
        <v>Travail EmploiActivité des résidents2013iris</v>
      </c>
      <c r="H2141" t="e">
        <f>VLOOKUP($G:$G,#REF!,1,FALSE)</f>
        <v>#REF!</v>
      </c>
    </row>
    <row r="2142" spans="1:8" x14ac:dyDescent="0.25">
      <c r="A2142" t="s">
        <v>5</v>
      </c>
      <c r="B2142" t="s">
        <v>835</v>
      </c>
      <c r="C2142">
        <v>2009</v>
      </c>
      <c r="D2142" t="s">
        <v>4212</v>
      </c>
      <c r="E2142" t="s">
        <v>2363</v>
      </c>
      <c r="F2142" t="s">
        <v>2364</v>
      </c>
      <c r="G2142" t="str">
        <f t="shared" ref="G2142:G2145" si="254">CONCATENATE(A2142,B2142,C2142,D2142,E2142)</f>
        <v>PopulationCouples - Familles - Ménages2009irisC09_PMEN_MENFAM</v>
      </c>
      <c r="H2142" t="e">
        <f>VLOOKUP($G:$G,#REF!,1,FALSE)</f>
        <v>#REF!</v>
      </c>
    </row>
    <row r="2143" spans="1:8" x14ac:dyDescent="0.25">
      <c r="A2143" t="s">
        <v>637</v>
      </c>
      <c r="B2143" t="s">
        <v>2628</v>
      </c>
      <c r="C2143">
        <v>2010</v>
      </c>
      <c r="D2143" t="s">
        <v>4212</v>
      </c>
      <c r="E2143" t="s">
        <v>2457</v>
      </c>
      <c r="F2143" t="s">
        <v>2458</v>
      </c>
      <c r="G2143" t="str">
        <f t="shared" si="254"/>
        <v>Travail EmploiActivité des résidents2010irisP10_FAINACT1564</v>
      </c>
      <c r="H2143" t="e">
        <f>VLOOKUP($G:$G,#REF!,1,FALSE)</f>
        <v>#REF!</v>
      </c>
    </row>
    <row r="2144" spans="1:8" x14ac:dyDescent="0.25">
      <c r="A2144" t="s">
        <v>637</v>
      </c>
      <c r="B2144" t="s">
        <v>2628</v>
      </c>
      <c r="C2144">
        <v>2013</v>
      </c>
      <c r="D2144" t="s">
        <v>4212</v>
      </c>
      <c r="E2144" t="s">
        <v>731</v>
      </c>
      <c r="F2144" t="s">
        <v>2737</v>
      </c>
      <c r="G2144" t="str">
        <f t="shared" si="254"/>
        <v>Travail EmploiActivité des résidents2013irisP13_FACTOCC2554</v>
      </c>
      <c r="H2144" t="e">
        <f>VLOOKUP($G:$G,#REF!,1,FALSE)</f>
        <v>#REF!</v>
      </c>
    </row>
    <row r="2145" spans="1:8" x14ac:dyDescent="0.25">
      <c r="A2145" t="s">
        <v>637</v>
      </c>
      <c r="B2145" t="s">
        <v>2628</v>
      </c>
      <c r="C2145">
        <v>2013</v>
      </c>
      <c r="D2145" t="s">
        <v>4212</v>
      </c>
      <c r="E2145" t="s">
        <v>1400</v>
      </c>
      <c r="F2145" t="s">
        <v>2657</v>
      </c>
      <c r="G2145" t="str">
        <f t="shared" si="254"/>
        <v>Travail EmploiActivité des résidents2013irisP13_FACTOCC15P</v>
      </c>
      <c r="H2145" t="e">
        <f>VLOOKUP($G:$G,#REF!,1,FALSE)</f>
        <v>#REF!</v>
      </c>
    </row>
    <row r="2146" spans="1:8" x14ac:dyDescent="0.25">
      <c r="A2146" t="s">
        <v>637</v>
      </c>
      <c r="B2146" t="s">
        <v>2628</v>
      </c>
      <c r="C2146">
        <v>2012</v>
      </c>
      <c r="D2146" t="s">
        <v>4212</v>
      </c>
      <c r="E2146" t="s">
        <v>3697</v>
      </c>
      <c r="F2146" t="s">
        <v>3698</v>
      </c>
      <c r="G2146" t="str">
        <f t="shared" si="249"/>
        <v>Travail EmploiActivité des résidents2012iris</v>
      </c>
      <c r="H2146" t="e">
        <f>VLOOKUP($G:$G,#REF!,1,FALSE)</f>
        <v>#REF!</v>
      </c>
    </row>
    <row r="2147" spans="1:8" x14ac:dyDescent="0.25">
      <c r="A2147" t="s">
        <v>327</v>
      </c>
      <c r="B2147" t="s">
        <v>127</v>
      </c>
      <c r="C2147">
        <v>2015</v>
      </c>
      <c r="D2147" t="s">
        <v>4212</v>
      </c>
      <c r="E2147" t="s">
        <v>750</v>
      </c>
      <c r="F2147" t="s">
        <v>751</v>
      </c>
      <c r="G2147" t="str">
        <f t="shared" si="249"/>
        <v>Services Tourisme et TransportsCommerce2015iris</v>
      </c>
      <c r="H2147" t="e">
        <f>VLOOKUP($G:$G,#REF!,1,FALSE)</f>
        <v>#REF!</v>
      </c>
    </row>
    <row r="2148" spans="1:8" x14ac:dyDescent="0.25">
      <c r="A2148" t="s">
        <v>5</v>
      </c>
      <c r="B2148" t="s">
        <v>600</v>
      </c>
      <c r="C2148">
        <v>2014</v>
      </c>
      <c r="D2148" t="s">
        <v>4211</v>
      </c>
      <c r="E2148" t="s">
        <v>628</v>
      </c>
      <c r="F2148" t="s">
        <v>629</v>
      </c>
      <c r="G2148" t="str">
        <f>CONCATENATE(A2148,B2148,C2148,D2148,E2148)</f>
        <v>PopulationNaissances - Fécondité2014communeNAISD05</v>
      </c>
      <c r="H2148" t="e">
        <f>VLOOKUP($G:$G,#REF!,1,FALSE)</f>
        <v>#REF!</v>
      </c>
    </row>
    <row r="2149" spans="1:8" x14ac:dyDescent="0.25">
      <c r="A2149" t="s">
        <v>5</v>
      </c>
      <c r="B2149" t="s">
        <v>6</v>
      </c>
      <c r="C2149">
        <v>2011</v>
      </c>
      <c r="D2149" t="s">
        <v>4211</v>
      </c>
      <c r="E2149" t="s">
        <v>3895</v>
      </c>
      <c r="F2149" t="s">
        <v>3896</v>
      </c>
      <c r="G2149" t="str">
        <f t="shared" si="249"/>
        <v>Populationévolution-structure-population2011commune</v>
      </c>
      <c r="H2149" t="e">
        <f>VLOOKUP($G:$G,#REF!,1,FALSE)</f>
        <v>#REF!</v>
      </c>
    </row>
    <row r="2150" spans="1:8" x14ac:dyDescent="0.25">
      <c r="A2150" t="s">
        <v>637</v>
      </c>
      <c r="B2150" t="s">
        <v>2628</v>
      </c>
      <c r="C2150">
        <v>2013</v>
      </c>
      <c r="D2150" t="s">
        <v>4212</v>
      </c>
      <c r="E2150" t="s">
        <v>1292</v>
      </c>
      <c r="F2150" t="s">
        <v>3274</v>
      </c>
      <c r="G2150" t="str">
        <f t="shared" si="249"/>
        <v>Travail EmploiActivité des résidents2013iris</v>
      </c>
      <c r="H2150" t="e">
        <f>VLOOKUP($G:$G,#REF!,1,FALSE)</f>
        <v>#REF!</v>
      </c>
    </row>
    <row r="2151" spans="1:8" x14ac:dyDescent="0.25">
      <c r="A2151" t="s">
        <v>373</v>
      </c>
      <c r="B2151" t="s">
        <v>1137</v>
      </c>
      <c r="C2151">
        <v>2013</v>
      </c>
      <c r="D2151" t="s">
        <v>4211</v>
      </c>
      <c r="E2151" t="s">
        <v>1326</v>
      </c>
      <c r="F2151" t="s">
        <v>1327</v>
      </c>
      <c r="G2151" t="str">
        <f t="shared" ref="G2151:G2153" si="255">CONCATENATE(A2151,B2151,C2151,D2151,E2151)</f>
        <v>Revenus SalairesSalaires et revenus d'activités2013communeSNHMH1813</v>
      </c>
      <c r="H2151" t="e">
        <f>VLOOKUP($G:$G,#REF!,1,FALSE)</f>
        <v>#REF!</v>
      </c>
    </row>
    <row r="2152" spans="1:8" x14ac:dyDescent="0.25">
      <c r="A2152" t="s">
        <v>5</v>
      </c>
      <c r="B2152" t="s">
        <v>835</v>
      </c>
      <c r="C2152">
        <v>2012</v>
      </c>
      <c r="D2152" t="s">
        <v>4211</v>
      </c>
      <c r="E2152" t="s">
        <v>3326</v>
      </c>
      <c r="F2152" t="s">
        <v>3327</v>
      </c>
      <c r="G2152" t="str">
        <f t="shared" si="255"/>
        <v>PopulationCouples - Familles - Ménages2012communeP12_POP15P_MARIE</v>
      </c>
      <c r="H2152" t="e">
        <f>VLOOKUP($G:$G,#REF!,1,FALSE)</f>
        <v>#REF!</v>
      </c>
    </row>
    <row r="2153" spans="1:8" x14ac:dyDescent="0.25">
      <c r="A2153" t="s">
        <v>514</v>
      </c>
      <c r="B2153" t="s">
        <v>515</v>
      </c>
      <c r="C2153">
        <v>2011</v>
      </c>
      <c r="D2153" t="s">
        <v>4212</v>
      </c>
      <c r="E2153" t="s">
        <v>4149</v>
      </c>
      <c r="F2153" t="s">
        <v>4150</v>
      </c>
      <c r="G2153" t="str">
        <f t="shared" si="255"/>
        <v>Enseignement-EducationDiplômes - Formation2011irisP11_POP1114</v>
      </c>
      <c r="H2153" t="e">
        <f>VLOOKUP($G:$G,#REF!,1,FALSE)</f>
        <v>#REF!</v>
      </c>
    </row>
    <row r="2154" spans="1:8" x14ac:dyDescent="0.25">
      <c r="A2154" t="s">
        <v>231</v>
      </c>
      <c r="B2154" t="s">
        <v>232</v>
      </c>
      <c r="C2154">
        <v>2012</v>
      </c>
      <c r="D2154" t="s">
        <v>4212</v>
      </c>
      <c r="E2154" t="s">
        <v>2791</v>
      </c>
      <c r="F2154" t="s">
        <v>2792</v>
      </c>
      <c r="G2154" t="str">
        <f t="shared" si="249"/>
        <v>Conditions de vie-SociétéLogement2012iris</v>
      </c>
      <c r="H2154" t="e">
        <f>VLOOKUP($G:$G,#REF!,1,FALSE)</f>
        <v>#REF!</v>
      </c>
    </row>
    <row r="2155" spans="1:8" hidden="1" x14ac:dyDescent="0.25">
      <c r="A2155" t="s">
        <v>157</v>
      </c>
      <c r="B2155" t="s">
        <v>158</v>
      </c>
      <c r="C2155">
        <v>2013</v>
      </c>
      <c r="D2155" t="s">
        <v>4211</v>
      </c>
      <c r="E2155" t="s">
        <v>1230</v>
      </c>
      <c r="F2155" t="s">
        <v>1231</v>
      </c>
      <c r="G2155" t="str">
        <f t="shared" si="249"/>
        <v>EntrepriseCaractéristiques des entreprises et établissements2013commune</v>
      </c>
      <c r="H2155" t="e">
        <f>VLOOKUP($G:$G,#REF!,1,FALSE)</f>
        <v>#REF!</v>
      </c>
    </row>
    <row r="2156" spans="1:8" x14ac:dyDescent="0.25">
      <c r="A2156" t="s">
        <v>637</v>
      </c>
      <c r="B2156" t="s">
        <v>2628</v>
      </c>
      <c r="C2156">
        <v>2011</v>
      </c>
      <c r="D2156" t="s">
        <v>4212</v>
      </c>
      <c r="E2156" t="s">
        <v>3799</v>
      </c>
      <c r="F2156" t="s">
        <v>3800</v>
      </c>
      <c r="G2156" t="str">
        <f t="shared" ref="G2156:G2157" si="256">CONCATENATE(A2156,B2156,C2156,D2156,E2156)</f>
        <v>Travail EmploiActivité des résidents2011irisP11_F1564</v>
      </c>
      <c r="H2156" t="e">
        <f>VLOOKUP($G:$G,#REF!,1,FALSE)</f>
        <v>#REF!</v>
      </c>
    </row>
    <row r="2157" spans="1:8" x14ac:dyDescent="0.25">
      <c r="A2157" t="s">
        <v>5</v>
      </c>
      <c r="B2157" t="s">
        <v>6</v>
      </c>
      <c r="C2157">
        <v>2011</v>
      </c>
      <c r="D2157" t="s">
        <v>4211</v>
      </c>
      <c r="E2157" t="s">
        <v>4128</v>
      </c>
      <c r="F2157" t="s">
        <v>4129</v>
      </c>
      <c r="G2157" t="str">
        <f t="shared" si="256"/>
        <v>Populationévolution-structure-population2011communeP11_POP2554_IRAN3P</v>
      </c>
      <c r="H2157" t="e">
        <f>VLOOKUP($G:$G,#REF!,1,FALSE)</f>
        <v>#REF!</v>
      </c>
    </row>
    <row r="2158" spans="1:8" hidden="1" x14ac:dyDescent="0.25">
      <c r="A2158" t="s">
        <v>231</v>
      </c>
      <c r="B2158" t="s">
        <v>401</v>
      </c>
      <c r="C2158">
        <v>2015</v>
      </c>
      <c r="D2158" t="s">
        <v>4212</v>
      </c>
      <c r="E2158" t="s">
        <v>963</v>
      </c>
      <c r="F2158" t="s">
        <v>964</v>
      </c>
      <c r="G2158" t="str">
        <f t="shared" si="249"/>
        <v>Conditions de vie-SociétéVacances Loisirs2015iris</v>
      </c>
      <c r="H2158" t="e">
        <f>VLOOKUP($G:$G,#REF!,1,FALSE)</f>
        <v>#REF!</v>
      </c>
    </row>
    <row r="2159" spans="1:8" x14ac:dyDescent="0.25">
      <c r="A2159" t="s">
        <v>637</v>
      </c>
      <c r="B2159" t="s">
        <v>2628</v>
      </c>
      <c r="C2159">
        <v>2013</v>
      </c>
      <c r="D2159" t="s">
        <v>4212</v>
      </c>
      <c r="E2159" t="s">
        <v>735</v>
      </c>
      <c r="F2159" t="s">
        <v>2864</v>
      </c>
      <c r="G2159" t="str">
        <f t="shared" si="249"/>
        <v>Travail EmploiActivité des résidents2013iris</v>
      </c>
      <c r="H2159" t="e">
        <f>VLOOKUP($G:$G,#REF!,1,FALSE)</f>
        <v>#REF!</v>
      </c>
    </row>
    <row r="2160" spans="1:8" x14ac:dyDescent="0.25">
      <c r="A2160" t="s">
        <v>514</v>
      </c>
      <c r="B2160" t="s">
        <v>569</v>
      </c>
      <c r="C2160">
        <v>2015</v>
      </c>
      <c r="D2160" t="s">
        <v>4212</v>
      </c>
      <c r="E2160" t="s">
        <v>4237</v>
      </c>
      <c r="F2160" t="s">
        <v>704</v>
      </c>
      <c r="G2160" t="str">
        <f t="shared" ref="G2160:G2161" si="257">CONCATENATE(A2160,B2160,C2160,D2160,E2160)</f>
        <v>Enseignement-EducationÉlèves	 établissements et enseignants2015irisC304_NB_INT</v>
      </c>
      <c r="H2160" t="e">
        <f>VLOOKUP($G:$G,#REF!,1,FALSE)</f>
        <v>#REF!</v>
      </c>
    </row>
    <row r="2161" spans="1:8" x14ac:dyDescent="0.25">
      <c r="A2161" t="s">
        <v>5</v>
      </c>
      <c r="B2161" t="s">
        <v>6</v>
      </c>
      <c r="C2161">
        <v>2007</v>
      </c>
      <c r="D2161" t="s">
        <v>4211</v>
      </c>
      <c r="E2161" t="s">
        <v>563</v>
      </c>
      <c r="F2161" t="s">
        <v>564</v>
      </c>
      <c r="G2161" t="str">
        <f t="shared" si="257"/>
        <v>Populationévolution-structure-population2007communeP07_POP2554_IRAN2</v>
      </c>
      <c r="H2161" t="e">
        <f>VLOOKUP($G:$G,#REF!,1,FALSE)</f>
        <v>#REF!</v>
      </c>
    </row>
    <row r="2162" spans="1:8" x14ac:dyDescent="0.25">
      <c r="A2162" t="s">
        <v>5</v>
      </c>
      <c r="B2162" t="s">
        <v>6</v>
      </c>
      <c r="C2162">
        <v>2011</v>
      </c>
      <c r="D2162" t="s">
        <v>4211</v>
      </c>
      <c r="E2162" t="s">
        <v>2924</v>
      </c>
      <c r="F2162" t="s">
        <v>2925</v>
      </c>
      <c r="G2162" t="str">
        <f t="shared" si="249"/>
        <v>Populationévolution-structure-population2011commune</v>
      </c>
      <c r="H2162" t="e">
        <f>VLOOKUP($G:$G,#REF!,1,FALSE)</f>
        <v>#REF!</v>
      </c>
    </row>
    <row r="2163" spans="1:8" x14ac:dyDescent="0.25">
      <c r="A2163" t="s">
        <v>637</v>
      </c>
      <c r="B2163" t="s">
        <v>2628</v>
      </c>
      <c r="C2163">
        <v>2013</v>
      </c>
      <c r="D2163" t="s">
        <v>4212</v>
      </c>
      <c r="E2163" t="s">
        <v>794</v>
      </c>
      <c r="F2163" t="s">
        <v>4202</v>
      </c>
      <c r="G2163" t="str">
        <f>CONCATENATE(A2163,B2163,C2163,D2163,E2163)</f>
        <v>Travail EmploiActivité des résidents2013irisP13_HACT1524</v>
      </c>
      <c r="H2163" t="e">
        <f>VLOOKUP($G:$G,#REF!,1,FALSE)</f>
        <v>#REF!</v>
      </c>
    </row>
    <row r="2164" spans="1:8" x14ac:dyDescent="0.25">
      <c r="A2164" t="s">
        <v>637</v>
      </c>
      <c r="B2164" t="s">
        <v>2628</v>
      </c>
      <c r="C2164">
        <v>2012</v>
      </c>
      <c r="D2164" t="s">
        <v>4212</v>
      </c>
      <c r="E2164" t="s">
        <v>4180</v>
      </c>
      <c r="F2164" t="s">
        <v>4181</v>
      </c>
      <c r="G2164" t="str">
        <f t="shared" si="249"/>
        <v>Travail EmploiActivité des résidents2012iris</v>
      </c>
      <c r="H2164" t="e">
        <f>VLOOKUP($G:$G,#REF!,1,FALSE)</f>
        <v>#REF!</v>
      </c>
    </row>
    <row r="2165" spans="1:8" x14ac:dyDescent="0.25">
      <c r="A2165" t="s">
        <v>637</v>
      </c>
      <c r="B2165" t="s">
        <v>2628</v>
      </c>
      <c r="C2165">
        <v>2011</v>
      </c>
      <c r="D2165" t="s">
        <v>4212</v>
      </c>
      <c r="E2165" t="s">
        <v>3315</v>
      </c>
      <c r="F2165" t="s">
        <v>3316</v>
      </c>
      <c r="G2165" t="str">
        <f t="shared" si="249"/>
        <v>Travail EmploiActivité des résidents2011iris</v>
      </c>
      <c r="H2165" t="e">
        <f>VLOOKUP($G:$G,#REF!,1,FALSE)</f>
        <v>#REF!</v>
      </c>
    </row>
    <row r="2166" spans="1:8" hidden="1" x14ac:dyDescent="0.25">
      <c r="A2166" t="s">
        <v>327</v>
      </c>
      <c r="B2166" t="s">
        <v>328</v>
      </c>
      <c r="C2166">
        <v>2015</v>
      </c>
      <c r="D2166" t="s">
        <v>4211</v>
      </c>
      <c r="E2166" t="s">
        <v>341</v>
      </c>
      <c r="F2166" t="s">
        <v>342</v>
      </c>
      <c r="G2166" t="str">
        <f t="shared" si="249"/>
        <v>Services Tourisme et TransportsServices aux particuliers2015commune</v>
      </c>
      <c r="H2166" t="e">
        <f>VLOOKUP($G:$G,#REF!,1,FALSE)</f>
        <v>#REF!</v>
      </c>
    </row>
    <row r="2167" spans="1:8" hidden="1" x14ac:dyDescent="0.25">
      <c r="A2167" t="s">
        <v>231</v>
      </c>
      <c r="B2167" t="s">
        <v>401</v>
      </c>
      <c r="C2167">
        <v>2015</v>
      </c>
      <c r="D2167" t="s">
        <v>4212</v>
      </c>
      <c r="E2167" t="s">
        <v>982</v>
      </c>
      <c r="F2167" t="s">
        <v>983</v>
      </c>
      <c r="G2167" t="str">
        <f t="shared" si="249"/>
        <v>Conditions de vie-SociétéVacances Loisirs2015iris</v>
      </c>
      <c r="H2167" t="e">
        <f>VLOOKUP($G:$G,#REF!,1,FALSE)</f>
        <v>#REF!</v>
      </c>
    </row>
    <row r="2168" spans="1:8" x14ac:dyDescent="0.25">
      <c r="A2168" t="s">
        <v>514</v>
      </c>
      <c r="B2168" t="s">
        <v>515</v>
      </c>
      <c r="C2168">
        <v>2012</v>
      </c>
      <c r="D2168" t="s">
        <v>4212</v>
      </c>
      <c r="E2168" t="s">
        <v>2198</v>
      </c>
      <c r="F2168" t="s">
        <v>2199</v>
      </c>
      <c r="G2168" t="str">
        <f>CONCATENATE(A2168,B2168,C2168,D2168,E2168)</f>
        <v>Enseignement-EducationDiplômes - Formation2012irisP12_HNSCOL15P</v>
      </c>
      <c r="H2168" t="e">
        <f>VLOOKUP($G:$G,#REF!,1,FALSE)</f>
        <v>#REF!</v>
      </c>
    </row>
    <row r="2169" spans="1:8" hidden="1" x14ac:dyDescent="0.25">
      <c r="A2169" t="s">
        <v>373</v>
      </c>
      <c r="B2169" t="s">
        <v>1076</v>
      </c>
      <c r="C2169">
        <v>2012</v>
      </c>
      <c r="D2169" t="s">
        <v>4211</v>
      </c>
      <c r="E2169" t="s">
        <v>1196</v>
      </c>
      <c r="F2169" t="s">
        <v>1197</v>
      </c>
      <c r="G2169" t="str">
        <f t="shared" si="249"/>
        <v>Revenus SalairesPauvreté2012commune</v>
      </c>
      <c r="H2169" t="e">
        <f>VLOOKUP($G:$G,#REF!,1,FALSE)</f>
        <v>#REF!</v>
      </c>
    </row>
    <row r="2170" spans="1:8" hidden="1" x14ac:dyDescent="0.25">
      <c r="A2170" t="s">
        <v>231</v>
      </c>
      <c r="B2170" t="s">
        <v>401</v>
      </c>
      <c r="C2170">
        <v>2015</v>
      </c>
      <c r="D2170" t="s">
        <v>4212</v>
      </c>
      <c r="E2170" t="s">
        <v>1576</v>
      </c>
      <c r="F2170" t="s">
        <v>1577</v>
      </c>
      <c r="G2170" t="str">
        <f t="shared" si="249"/>
        <v>Conditions de vie-SociétéVacances Loisirs2015iris</v>
      </c>
      <c r="H2170" t="e">
        <f>VLOOKUP($G:$G,#REF!,1,FALSE)</f>
        <v>#REF!</v>
      </c>
    </row>
    <row r="2171" spans="1:8" x14ac:dyDescent="0.25">
      <c r="A2171" t="s">
        <v>637</v>
      </c>
      <c r="B2171" t="s">
        <v>2628</v>
      </c>
      <c r="C2171">
        <v>2013</v>
      </c>
      <c r="D2171" t="s">
        <v>4212</v>
      </c>
      <c r="E2171" t="s">
        <v>1193</v>
      </c>
      <c r="F2171" t="s">
        <v>2941</v>
      </c>
      <c r="G2171" t="str">
        <f t="shared" si="249"/>
        <v>Travail EmploiActivité des résidents2013iris</v>
      </c>
      <c r="H2171" t="e">
        <f>VLOOKUP($G:$G,#REF!,1,FALSE)</f>
        <v>#REF!</v>
      </c>
    </row>
    <row r="2172" spans="1:8" x14ac:dyDescent="0.25">
      <c r="A2172" t="s">
        <v>5</v>
      </c>
      <c r="B2172" t="s">
        <v>835</v>
      </c>
      <c r="C2172">
        <v>2010</v>
      </c>
      <c r="D2172" t="s">
        <v>4212</v>
      </c>
      <c r="E2172" t="s">
        <v>2120</v>
      </c>
      <c r="F2172" t="s">
        <v>2121</v>
      </c>
      <c r="G2172" t="str">
        <f t="shared" si="249"/>
        <v>PopulationCouples - Familles - Ménages2010iris</v>
      </c>
      <c r="H2172" t="e">
        <f>VLOOKUP($G:$G,#REF!,1,FALSE)</f>
        <v>#REF!</v>
      </c>
    </row>
    <row r="2173" spans="1:8" x14ac:dyDescent="0.25">
      <c r="A2173" t="s">
        <v>5</v>
      </c>
      <c r="B2173" t="s">
        <v>835</v>
      </c>
      <c r="C2173">
        <v>2011</v>
      </c>
      <c r="D2173" t="s">
        <v>4212</v>
      </c>
      <c r="E2173" t="s">
        <v>2033</v>
      </c>
      <c r="F2173" t="s">
        <v>2034</v>
      </c>
      <c r="G2173" t="str">
        <f>CONCATENATE(A2173,B2173,C2173,D2173,E2173)</f>
        <v>PopulationCouples - Familles - Ménages2011irisC11_PMEN_MENFSEUL</v>
      </c>
      <c r="H2173" t="e">
        <f>VLOOKUP($G:$G,#REF!,1,FALSE)</f>
        <v>#REF!</v>
      </c>
    </row>
    <row r="2174" spans="1:8" hidden="1" x14ac:dyDescent="0.25">
      <c r="A2174" t="s">
        <v>514</v>
      </c>
      <c r="B2174" t="s">
        <v>569</v>
      </c>
      <c r="C2174">
        <v>2015</v>
      </c>
      <c r="D2174" t="s">
        <v>4212</v>
      </c>
      <c r="E2174" t="s">
        <v>4240</v>
      </c>
      <c r="F2174" t="s">
        <v>4241</v>
      </c>
      <c r="G2174" t="str">
        <f t="shared" si="249"/>
        <v>Enseignement-EducationÉlèves	 établissements et enseignants2015iris</v>
      </c>
      <c r="H2174" t="e">
        <f>VLOOKUP($G:$G,#REF!,1,FALSE)</f>
        <v>#REF!</v>
      </c>
    </row>
    <row r="2175" spans="1:8" x14ac:dyDescent="0.25">
      <c r="A2175" t="s">
        <v>637</v>
      </c>
      <c r="B2175" t="s">
        <v>2628</v>
      </c>
      <c r="C2175">
        <v>2013</v>
      </c>
      <c r="D2175" t="s">
        <v>4212</v>
      </c>
      <c r="E2175" t="s">
        <v>1229</v>
      </c>
      <c r="F2175" t="s">
        <v>3649</v>
      </c>
      <c r="G2175" t="str">
        <f>CONCATENATE(A2175,B2175,C2175,D2175,E2175)</f>
        <v>Travail EmploiActivité des résidents2013irisP13_ACT5564</v>
      </c>
      <c r="H2175" t="e">
        <f>VLOOKUP($G:$G,#REF!,1,FALSE)</f>
        <v>#REF!</v>
      </c>
    </row>
    <row r="2176" spans="1:8" x14ac:dyDescent="0.25">
      <c r="A2176" t="s">
        <v>637</v>
      </c>
      <c r="B2176" t="s">
        <v>2628</v>
      </c>
      <c r="C2176">
        <v>2013</v>
      </c>
      <c r="D2176" t="s">
        <v>4212</v>
      </c>
      <c r="E2176" t="s">
        <v>1463</v>
      </c>
      <c r="F2176" t="s">
        <v>4086</v>
      </c>
      <c r="G2176" t="str">
        <f t="shared" si="249"/>
        <v>Travail EmploiActivité des résidents2013iris</v>
      </c>
      <c r="H2176" t="e">
        <f>VLOOKUP($G:$G,#REF!,1,FALSE)</f>
        <v>#REF!</v>
      </c>
    </row>
    <row r="2177" spans="1:8" x14ac:dyDescent="0.25">
      <c r="A2177" t="s">
        <v>231</v>
      </c>
      <c r="B2177" t="s">
        <v>232</v>
      </c>
      <c r="C2177">
        <v>2013</v>
      </c>
      <c r="D2177" t="s">
        <v>4212</v>
      </c>
      <c r="E2177" t="s">
        <v>293</v>
      </c>
      <c r="F2177" t="s">
        <v>4583</v>
      </c>
      <c r="G2177" t="str">
        <f t="shared" si="249"/>
        <v>Conditions de vie-SociétéLogement2013iris</v>
      </c>
      <c r="H2177" t="e">
        <f>VLOOKUP($G:$G,#REF!,1,FALSE)</f>
        <v>#REF!</v>
      </c>
    </row>
    <row r="2178" spans="1:8" x14ac:dyDescent="0.25">
      <c r="A2178" t="s">
        <v>5</v>
      </c>
      <c r="B2178" t="s">
        <v>835</v>
      </c>
      <c r="C2178">
        <v>2011</v>
      </c>
      <c r="D2178" t="s">
        <v>4212</v>
      </c>
      <c r="E2178" t="s">
        <v>3801</v>
      </c>
      <c r="F2178" t="s">
        <v>3802</v>
      </c>
      <c r="G2178" t="str">
        <f t="shared" ref="G2178:G2179" si="258">CONCATENATE(A2178,B2178,C2178,D2178,E2178)</f>
        <v>PopulationCouples - Familles - Ménages2011irisC11_MEN_CS6</v>
      </c>
      <c r="H2178" t="e">
        <f>VLOOKUP($G:$G,#REF!,1,FALSE)</f>
        <v>#REF!</v>
      </c>
    </row>
    <row r="2179" spans="1:8" x14ac:dyDescent="0.25">
      <c r="A2179" t="s">
        <v>231</v>
      </c>
      <c r="B2179" t="s">
        <v>232</v>
      </c>
      <c r="C2179">
        <v>2011</v>
      </c>
      <c r="D2179" t="s">
        <v>4212</v>
      </c>
      <c r="E2179" t="s">
        <v>1851</v>
      </c>
      <c r="F2179" t="s">
        <v>1852</v>
      </c>
      <c r="G2179" t="str">
        <f t="shared" si="258"/>
        <v>Conditions de vie-SociétéLogement2011irisP11_NBPI_RP_ANEM0002</v>
      </c>
      <c r="H2179" t="e">
        <f>VLOOKUP($G:$G,#REF!,1,FALSE)</f>
        <v>#REF!</v>
      </c>
    </row>
    <row r="2180" spans="1:8" x14ac:dyDescent="0.25">
      <c r="A2180" t="s">
        <v>5</v>
      </c>
      <c r="B2180" t="s">
        <v>6</v>
      </c>
      <c r="C2180">
        <v>2013</v>
      </c>
      <c r="D2180" t="s">
        <v>4211</v>
      </c>
      <c r="E2180" t="s">
        <v>1764</v>
      </c>
      <c r="F2180" t="s">
        <v>1765</v>
      </c>
      <c r="G2180" t="str">
        <f t="shared" ref="G2180:G2241" si="259">CONCATENATE(A2180,B2180,C2180,D2180)</f>
        <v>Populationévolution-structure-population2013commune</v>
      </c>
      <c r="H2180" t="e">
        <f>VLOOKUP($G:$G,#REF!,1,FALSE)</f>
        <v>#REF!</v>
      </c>
    </row>
    <row r="2181" spans="1:8" hidden="1" x14ac:dyDescent="0.25">
      <c r="A2181" t="s">
        <v>231</v>
      </c>
      <c r="B2181" t="s">
        <v>401</v>
      </c>
      <c r="C2181">
        <v>2015</v>
      </c>
      <c r="D2181" t="s">
        <v>4212</v>
      </c>
      <c r="E2181" t="s">
        <v>1057</v>
      </c>
      <c r="F2181" t="s">
        <v>1058</v>
      </c>
      <c r="G2181" t="str">
        <f t="shared" si="259"/>
        <v>Conditions de vie-SociétéVacances Loisirs2015iris</v>
      </c>
      <c r="H2181" t="e">
        <f>VLOOKUP($G:$G,#REF!,1,FALSE)</f>
        <v>#REF!</v>
      </c>
    </row>
    <row r="2182" spans="1:8" x14ac:dyDescent="0.25">
      <c r="A2182" t="s">
        <v>157</v>
      </c>
      <c r="B2182" t="s">
        <v>774</v>
      </c>
      <c r="C2182">
        <v>2011</v>
      </c>
      <c r="D2182" t="s">
        <v>4211</v>
      </c>
      <c r="E2182" t="s">
        <v>2621</v>
      </c>
      <c r="F2182" t="s">
        <v>2622</v>
      </c>
      <c r="G2182" t="str">
        <f>CONCATENATE(A2182,B2182,C2182,D2182,E2182)</f>
        <v>EntrepriseDémographie des entreprises2011communeENCBE11</v>
      </c>
      <c r="H2182" t="e">
        <f>VLOOKUP($G:$G,#REF!,1,FALSE)</f>
        <v>#REF!</v>
      </c>
    </row>
    <row r="2183" spans="1:8" x14ac:dyDescent="0.25">
      <c r="A2183" t="s">
        <v>637</v>
      </c>
      <c r="B2183" t="s">
        <v>2628</v>
      </c>
      <c r="C2183">
        <v>2013</v>
      </c>
      <c r="D2183" t="s">
        <v>4212</v>
      </c>
      <c r="E2183" t="s">
        <v>1383</v>
      </c>
      <c r="F2183" t="s">
        <v>2917</v>
      </c>
      <c r="G2183" t="str">
        <f t="shared" si="259"/>
        <v>Travail EmploiActivité des résidents2013iris</v>
      </c>
      <c r="H2183" t="e">
        <f>VLOOKUP($G:$G,#REF!,1,FALSE)</f>
        <v>#REF!</v>
      </c>
    </row>
    <row r="2184" spans="1:8" x14ac:dyDescent="0.25">
      <c r="A2184" t="s">
        <v>327</v>
      </c>
      <c r="B2184" t="s">
        <v>328</v>
      </c>
      <c r="C2184">
        <v>2015</v>
      </c>
      <c r="D2184" t="s">
        <v>4212</v>
      </c>
      <c r="E2184" t="s">
        <v>329</v>
      </c>
      <c r="F2184" t="s">
        <v>4245</v>
      </c>
      <c r="G2184" t="str">
        <f t="shared" ref="G2184:G2189" si="260">CONCATENATE(A2184,B2184,C2184,D2184,E2184)</f>
        <v>Services Tourisme et TransportsServices aux particuliers2015irisNB_A506</v>
      </c>
      <c r="H2184" t="e">
        <f>VLOOKUP($G:$G,#REF!,1,FALSE)</f>
        <v>#REF!</v>
      </c>
    </row>
    <row r="2185" spans="1:8" x14ac:dyDescent="0.25">
      <c r="A2185" t="s">
        <v>5</v>
      </c>
      <c r="B2185" t="s">
        <v>6</v>
      </c>
      <c r="C2185">
        <v>2013</v>
      </c>
      <c r="D2185" t="s">
        <v>4211</v>
      </c>
      <c r="E2185" t="s">
        <v>1774</v>
      </c>
      <c r="F2185" t="s">
        <v>1775</v>
      </c>
      <c r="G2185" t="str">
        <f t="shared" si="260"/>
        <v>Populationévolution-structure-population2013communeP13_H1529</v>
      </c>
      <c r="H2185" t="e">
        <f>VLOOKUP($G:$G,#REF!,1,FALSE)</f>
        <v>#REF!</v>
      </c>
    </row>
    <row r="2186" spans="1:8" x14ac:dyDescent="0.25">
      <c r="A2186" t="s">
        <v>637</v>
      </c>
      <c r="B2186" t="s">
        <v>2628</v>
      </c>
      <c r="C2186">
        <v>2013</v>
      </c>
      <c r="D2186" t="s">
        <v>4212</v>
      </c>
      <c r="E2186" t="s">
        <v>742</v>
      </c>
      <c r="F2186" t="s">
        <v>3644</v>
      </c>
      <c r="G2186" t="str">
        <f t="shared" si="260"/>
        <v>Travail EmploiActivité des résidents2013irisP13_F1524</v>
      </c>
      <c r="H2186" t="e">
        <f>VLOOKUP($G:$G,#REF!,1,FALSE)</f>
        <v>#REF!</v>
      </c>
    </row>
    <row r="2187" spans="1:8" x14ac:dyDescent="0.25">
      <c r="A2187" t="s">
        <v>5</v>
      </c>
      <c r="B2187" t="s">
        <v>835</v>
      </c>
      <c r="C2187">
        <v>2010</v>
      </c>
      <c r="D2187" t="s">
        <v>4211</v>
      </c>
      <c r="E2187" t="s">
        <v>3863</v>
      </c>
      <c r="F2187" t="s">
        <v>3864</v>
      </c>
      <c r="G2187" t="str">
        <f t="shared" si="260"/>
        <v>PopulationCouples - Familles - Ménages2010communeC10_PMEN_MENCOUPSENF</v>
      </c>
      <c r="H2187" t="e">
        <f>VLOOKUP($G:$G,#REF!,1,FALSE)</f>
        <v>#REF!</v>
      </c>
    </row>
    <row r="2188" spans="1:8" x14ac:dyDescent="0.25">
      <c r="A2188" t="s">
        <v>231</v>
      </c>
      <c r="B2188" t="s">
        <v>232</v>
      </c>
      <c r="C2188">
        <v>2013</v>
      </c>
      <c r="D2188" t="s">
        <v>4212</v>
      </c>
      <c r="E2188" t="s">
        <v>237</v>
      </c>
      <c r="F2188" t="s">
        <v>4584</v>
      </c>
      <c r="G2188" t="str">
        <f t="shared" si="260"/>
        <v>Conditions de vie-SociétéLogement2013irisP13_RP_TTEGOU</v>
      </c>
      <c r="H2188" t="e">
        <f>VLOOKUP($G:$G,#REF!,1,FALSE)</f>
        <v>#REF!</v>
      </c>
    </row>
    <row r="2189" spans="1:8" x14ac:dyDescent="0.25">
      <c r="A2189" t="s">
        <v>5</v>
      </c>
      <c r="B2189" t="s">
        <v>600</v>
      </c>
      <c r="C2189">
        <v>2014</v>
      </c>
      <c r="D2189" t="s">
        <v>4211</v>
      </c>
      <c r="E2189" t="s">
        <v>635</v>
      </c>
      <c r="F2189" t="s">
        <v>636</v>
      </c>
      <c r="G2189" t="str">
        <f t="shared" si="260"/>
        <v>PopulationNaissances - Fécondité2014communeNAISD08</v>
      </c>
      <c r="H2189" t="e">
        <f>VLOOKUP($G:$G,#REF!,1,FALSE)</f>
        <v>#REF!</v>
      </c>
    </row>
    <row r="2190" spans="1:8" hidden="1" x14ac:dyDescent="0.25">
      <c r="A2190" t="s">
        <v>5</v>
      </c>
      <c r="B2190" t="s">
        <v>835</v>
      </c>
      <c r="C2190">
        <v>2013</v>
      </c>
      <c r="D2190" t="s">
        <v>4211</v>
      </c>
      <c r="E2190" t="s">
        <v>1223</v>
      </c>
      <c r="F2190" t="s">
        <v>1224</v>
      </c>
      <c r="G2190" t="str">
        <f t="shared" si="259"/>
        <v>PopulationCouples - Familles - Ménages2013commune</v>
      </c>
      <c r="H2190" t="e">
        <f>VLOOKUP($G:$G,#REF!,1,FALSE)</f>
        <v>#REF!</v>
      </c>
    </row>
    <row r="2191" spans="1:8" hidden="1" x14ac:dyDescent="0.25">
      <c r="A2191" t="s">
        <v>231</v>
      </c>
      <c r="B2191" t="s">
        <v>401</v>
      </c>
      <c r="C2191">
        <v>2015</v>
      </c>
      <c r="D2191" t="s">
        <v>4212</v>
      </c>
      <c r="E2191" t="s">
        <v>1041</v>
      </c>
      <c r="F2191" t="s">
        <v>1042</v>
      </c>
      <c r="G2191" t="str">
        <f t="shared" si="259"/>
        <v>Conditions de vie-SociétéVacances Loisirs2015iris</v>
      </c>
      <c r="H2191" t="e">
        <f>VLOOKUP($G:$G,#REF!,1,FALSE)</f>
        <v>#REF!</v>
      </c>
    </row>
    <row r="2192" spans="1:8" x14ac:dyDescent="0.25">
      <c r="A2192" t="s">
        <v>637</v>
      </c>
      <c r="B2192" t="s">
        <v>2628</v>
      </c>
      <c r="C2192">
        <v>2013</v>
      </c>
      <c r="D2192" t="s">
        <v>4212</v>
      </c>
      <c r="E2192" t="s">
        <v>752</v>
      </c>
      <c r="F2192" t="s">
        <v>2832</v>
      </c>
      <c r="G2192" t="str">
        <f t="shared" ref="G2192:G2194" si="261">CONCATENATE(A2192,B2192,C2192,D2192,E2192)</f>
        <v>Travail EmploiActivité des résidents2013irisP13_F1564</v>
      </c>
      <c r="H2192" t="e">
        <f>VLOOKUP($G:$G,#REF!,1,FALSE)</f>
        <v>#REF!</v>
      </c>
    </row>
    <row r="2193" spans="1:8" x14ac:dyDescent="0.25">
      <c r="A2193" t="s">
        <v>1105</v>
      </c>
      <c r="B2193" t="s">
        <v>3157</v>
      </c>
      <c r="C2193">
        <v>2015</v>
      </c>
      <c r="D2193" t="s">
        <v>4212</v>
      </c>
      <c r="E2193" t="s">
        <v>3188</v>
      </c>
      <c r="F2193" t="s">
        <v>3189</v>
      </c>
      <c r="G2193" t="str">
        <f t="shared" si="261"/>
        <v>Santéequipement-infrastructure2015irisNB_D106</v>
      </c>
      <c r="H2193" t="e">
        <f>VLOOKUP($G:$G,#REF!,1,FALSE)</f>
        <v>#REF!</v>
      </c>
    </row>
    <row r="2194" spans="1:8" x14ac:dyDescent="0.25">
      <c r="A2194" t="s">
        <v>637</v>
      </c>
      <c r="B2194" t="s">
        <v>2628</v>
      </c>
      <c r="C2194">
        <v>2013</v>
      </c>
      <c r="D2194" t="s">
        <v>4212</v>
      </c>
      <c r="E2194" t="s">
        <v>749</v>
      </c>
      <c r="F2194" t="s">
        <v>3190</v>
      </c>
      <c r="G2194" t="str">
        <f t="shared" si="261"/>
        <v>Travail EmploiActivité des résidents2013irisP13_H5564</v>
      </c>
      <c r="H2194" t="e">
        <f>VLOOKUP($G:$G,#REF!,1,FALSE)</f>
        <v>#REF!</v>
      </c>
    </row>
    <row r="2195" spans="1:8" x14ac:dyDescent="0.25">
      <c r="A2195" t="s">
        <v>637</v>
      </c>
      <c r="B2195" t="s">
        <v>2628</v>
      </c>
      <c r="C2195">
        <v>2013</v>
      </c>
      <c r="D2195" t="s">
        <v>4212</v>
      </c>
      <c r="E2195" t="s">
        <v>1440</v>
      </c>
      <c r="F2195" t="s">
        <v>3913</v>
      </c>
      <c r="G2195" t="str">
        <f t="shared" si="259"/>
        <v>Travail EmploiActivité des résidents2013iris</v>
      </c>
      <c r="H2195" t="e">
        <f>VLOOKUP($G:$G,#REF!,1,FALSE)</f>
        <v>#REF!</v>
      </c>
    </row>
    <row r="2196" spans="1:8" x14ac:dyDescent="0.25">
      <c r="A2196" t="s">
        <v>5</v>
      </c>
      <c r="B2196" t="s">
        <v>835</v>
      </c>
      <c r="C2196">
        <v>2012</v>
      </c>
      <c r="D2196" t="s">
        <v>4211</v>
      </c>
      <c r="E2196" t="s">
        <v>2980</v>
      </c>
      <c r="F2196" t="s">
        <v>2981</v>
      </c>
      <c r="G2196" t="str">
        <f t="shared" ref="G2196:G2201" si="262">CONCATENATE(A2196,B2196,C2196,D2196,E2196)</f>
        <v>PopulationCouples - Familles - Ménages2012communeP12_POP80P_PSEUL</v>
      </c>
      <c r="H2196" t="e">
        <f>VLOOKUP($G:$G,#REF!,1,FALSE)</f>
        <v>#REF!</v>
      </c>
    </row>
    <row r="2197" spans="1:8" x14ac:dyDescent="0.25">
      <c r="A2197" t="s">
        <v>5</v>
      </c>
      <c r="B2197" t="s">
        <v>6</v>
      </c>
      <c r="C2197">
        <v>2013</v>
      </c>
      <c r="D2197" t="s">
        <v>4211</v>
      </c>
      <c r="E2197" t="s">
        <v>2824</v>
      </c>
      <c r="F2197" t="s">
        <v>2825</v>
      </c>
      <c r="G2197" t="str">
        <f t="shared" si="262"/>
        <v>Populationévolution-structure-population2013communeC13_POP55P_CS3</v>
      </c>
      <c r="H2197" t="e">
        <f>VLOOKUP($G:$G,#REF!,1,FALSE)</f>
        <v>#REF!</v>
      </c>
    </row>
    <row r="2198" spans="1:8" x14ac:dyDescent="0.25">
      <c r="A2198" t="s">
        <v>637</v>
      </c>
      <c r="B2198" t="s">
        <v>2628</v>
      </c>
      <c r="C2198">
        <v>2013</v>
      </c>
      <c r="D2198" t="s">
        <v>4212</v>
      </c>
      <c r="E2198" t="s">
        <v>753</v>
      </c>
      <c r="F2198" t="s">
        <v>2928</v>
      </c>
      <c r="G2198" t="str">
        <f t="shared" si="262"/>
        <v>Travail EmploiActivité des résidents2013irisP13_H1524</v>
      </c>
      <c r="H2198" t="e">
        <f>VLOOKUP($G:$G,#REF!,1,FALSE)</f>
        <v>#REF!</v>
      </c>
    </row>
    <row r="2199" spans="1:8" x14ac:dyDescent="0.25">
      <c r="A2199" t="s">
        <v>5</v>
      </c>
      <c r="B2199" t="s">
        <v>835</v>
      </c>
      <c r="C2199">
        <v>2012</v>
      </c>
      <c r="D2199" t="s">
        <v>4212</v>
      </c>
      <c r="E2199" t="s">
        <v>3609</v>
      </c>
      <c r="F2199" t="s">
        <v>3610</v>
      </c>
      <c r="G2199" t="str">
        <f t="shared" si="262"/>
        <v>PopulationCouples - Familles - Ménages2012irisC12_MENFAM</v>
      </c>
      <c r="H2199" t="e">
        <f>VLOOKUP($G:$G,#REF!,1,FALSE)</f>
        <v>#REF!</v>
      </c>
    </row>
    <row r="2200" spans="1:8" x14ac:dyDescent="0.25">
      <c r="A2200" t="s">
        <v>5</v>
      </c>
      <c r="B2200" t="s">
        <v>835</v>
      </c>
      <c r="C2200">
        <v>2011</v>
      </c>
      <c r="D2200" t="s">
        <v>4211</v>
      </c>
      <c r="E2200" t="s">
        <v>3012</v>
      </c>
      <c r="F2200" t="s">
        <v>3013</v>
      </c>
      <c r="G2200" t="str">
        <f t="shared" si="262"/>
        <v>PopulationCouples - Familles - Ménages2011communeC11_MEN_CS7</v>
      </c>
      <c r="H2200" t="e">
        <f>VLOOKUP($G:$G,#REF!,1,FALSE)</f>
        <v>#REF!</v>
      </c>
    </row>
    <row r="2201" spans="1:8" x14ac:dyDescent="0.25">
      <c r="A2201" t="s">
        <v>637</v>
      </c>
      <c r="B2201" t="s">
        <v>2628</v>
      </c>
      <c r="C2201">
        <v>2013</v>
      </c>
      <c r="D2201" t="s">
        <v>4212</v>
      </c>
      <c r="E2201" t="s">
        <v>995</v>
      </c>
      <c r="F2201" t="s">
        <v>2695</v>
      </c>
      <c r="G2201" t="str">
        <f t="shared" si="262"/>
        <v>Travail EmploiActivité des résidents2013irisP13_POP5564</v>
      </c>
      <c r="H2201" t="e">
        <f>VLOOKUP($G:$G,#REF!,1,FALSE)</f>
        <v>#REF!</v>
      </c>
    </row>
    <row r="2202" spans="1:8" x14ac:dyDescent="0.25">
      <c r="A2202" t="s">
        <v>637</v>
      </c>
      <c r="B2202" t="s">
        <v>2628</v>
      </c>
      <c r="C2202">
        <v>2011</v>
      </c>
      <c r="D2202" t="s">
        <v>4212</v>
      </c>
      <c r="E2202" t="s">
        <v>3527</v>
      </c>
      <c r="F2202" t="s">
        <v>3528</v>
      </c>
      <c r="G2202" t="str">
        <f t="shared" si="259"/>
        <v>Travail EmploiActivité des résidents2011iris</v>
      </c>
      <c r="H2202" t="e">
        <f>VLOOKUP($G:$G,#REF!,1,FALSE)</f>
        <v>#REF!</v>
      </c>
    </row>
    <row r="2203" spans="1:8" hidden="1" x14ac:dyDescent="0.25">
      <c r="A2203" t="s">
        <v>327</v>
      </c>
      <c r="B2203" t="s">
        <v>328</v>
      </c>
      <c r="C2203">
        <v>2015</v>
      </c>
      <c r="D2203" t="s">
        <v>4212</v>
      </c>
      <c r="E2203" t="s">
        <v>1099</v>
      </c>
      <c r="F2203" t="s">
        <v>1100</v>
      </c>
      <c r="G2203" t="str">
        <f t="shared" si="259"/>
        <v>Services Tourisme et TransportsServices aux particuliers2015iris</v>
      </c>
      <c r="H2203" t="e">
        <f>VLOOKUP($G:$G,#REF!,1,FALSE)</f>
        <v>#REF!</v>
      </c>
    </row>
    <row r="2204" spans="1:8" x14ac:dyDescent="0.25">
      <c r="A2204" t="s">
        <v>5</v>
      </c>
      <c r="B2204" t="s">
        <v>6</v>
      </c>
      <c r="C2204">
        <v>2011</v>
      </c>
      <c r="D2204" t="s">
        <v>4211</v>
      </c>
      <c r="E2204" t="s">
        <v>3064</v>
      </c>
      <c r="F2204" t="s">
        <v>3065</v>
      </c>
      <c r="G2204" t="str">
        <f>CONCATENATE(A2204,B2204,C2204,D2204,E2204)</f>
        <v>Populationévolution-structure-population2011communeP11_F90P</v>
      </c>
      <c r="H2204" t="e">
        <f>VLOOKUP($G:$G,#REF!,1,FALSE)</f>
        <v>#REF!</v>
      </c>
    </row>
    <row r="2205" spans="1:8" hidden="1" x14ac:dyDescent="0.25">
      <c r="A2205" t="s">
        <v>327</v>
      </c>
      <c r="B2205" t="s">
        <v>328</v>
      </c>
      <c r="C2205">
        <v>2015</v>
      </c>
      <c r="D2205" t="s">
        <v>4212</v>
      </c>
      <c r="E2205" t="s">
        <v>355</v>
      </c>
      <c r="F2205" t="s">
        <v>356</v>
      </c>
      <c r="G2205" t="str">
        <f t="shared" si="259"/>
        <v>Services Tourisme et TransportsServices aux particuliers2015iris</v>
      </c>
      <c r="H2205" t="e">
        <f>VLOOKUP($G:$G,#REF!,1,FALSE)</f>
        <v>#REF!</v>
      </c>
    </row>
    <row r="2206" spans="1:8" x14ac:dyDescent="0.25">
      <c r="A2206" t="s">
        <v>5</v>
      </c>
      <c r="B2206" t="s">
        <v>835</v>
      </c>
      <c r="C2206">
        <v>2010</v>
      </c>
      <c r="D2206" t="s">
        <v>4212</v>
      </c>
      <c r="E2206" t="s">
        <v>2803</v>
      </c>
      <c r="F2206" t="s">
        <v>2804</v>
      </c>
      <c r="G2206" t="str">
        <f>CONCATENATE(A2206,B2206,C2206,D2206,E2206)</f>
        <v>PopulationCouples - Familles - Ménages2010irisP10_POP2554</v>
      </c>
      <c r="H2206" t="e">
        <f>VLOOKUP($G:$G,#REF!,1,FALSE)</f>
        <v>#REF!</v>
      </c>
    </row>
    <row r="2207" spans="1:8" x14ac:dyDescent="0.25">
      <c r="A2207" t="s">
        <v>5</v>
      </c>
      <c r="B2207" t="s">
        <v>835</v>
      </c>
      <c r="C2207">
        <v>2009</v>
      </c>
      <c r="D2207" t="s">
        <v>4212</v>
      </c>
      <c r="E2207" t="s">
        <v>2331</v>
      </c>
      <c r="F2207" t="s">
        <v>2332</v>
      </c>
      <c r="G2207" t="str">
        <f t="shared" si="259"/>
        <v>PopulationCouples - Familles - Ménages2009iris</v>
      </c>
      <c r="H2207" t="e">
        <f>VLOOKUP($G:$G,#REF!,1,FALSE)</f>
        <v>#REF!</v>
      </c>
    </row>
    <row r="2208" spans="1:8" x14ac:dyDescent="0.25">
      <c r="A2208" t="s">
        <v>5</v>
      </c>
      <c r="B2208" t="s">
        <v>835</v>
      </c>
      <c r="C2208">
        <v>2011</v>
      </c>
      <c r="D2208" t="s">
        <v>4211</v>
      </c>
      <c r="E2208" t="s">
        <v>3477</v>
      </c>
      <c r="F2208" t="s">
        <v>3478</v>
      </c>
      <c r="G2208" t="str">
        <f t="shared" ref="G2208:G2209" si="263">CONCATENATE(A2208,B2208,C2208,D2208,E2208)</f>
        <v>PopulationCouples - Familles - Ménages2011communeC11_MEN_CS3</v>
      </c>
      <c r="H2208" t="e">
        <f>VLOOKUP($G:$G,#REF!,1,FALSE)</f>
        <v>#REF!</v>
      </c>
    </row>
    <row r="2209" spans="1:8" x14ac:dyDescent="0.25">
      <c r="A2209" t="s">
        <v>231</v>
      </c>
      <c r="B2209" t="s">
        <v>401</v>
      </c>
      <c r="C2209">
        <v>2015</v>
      </c>
      <c r="D2209" t="s">
        <v>4212</v>
      </c>
      <c r="E2209" t="s">
        <v>408</v>
      </c>
      <c r="F2209" t="s">
        <v>409</v>
      </c>
      <c r="G2209" t="str">
        <f t="shared" si="263"/>
        <v>Conditions de vie-SociétéVacances Loisirs2015irisNB_F302</v>
      </c>
      <c r="H2209" t="e">
        <f>VLOOKUP($G:$G,#REF!,1,FALSE)</f>
        <v>#REF!</v>
      </c>
    </row>
    <row r="2210" spans="1:8" x14ac:dyDescent="0.25">
      <c r="A2210" t="s">
        <v>157</v>
      </c>
      <c r="B2210" t="s">
        <v>774</v>
      </c>
      <c r="C2210">
        <v>2011</v>
      </c>
      <c r="D2210" t="s">
        <v>4211</v>
      </c>
      <c r="E2210" t="s">
        <v>2608</v>
      </c>
      <c r="F2210" t="s">
        <v>2609</v>
      </c>
      <c r="G2210" t="str">
        <f t="shared" si="259"/>
        <v>EntrepriseDémographie des entreprises2011commune</v>
      </c>
      <c r="H2210" t="e">
        <f>VLOOKUP($G:$G,#REF!,1,FALSE)</f>
        <v>#REF!</v>
      </c>
    </row>
    <row r="2211" spans="1:8" x14ac:dyDescent="0.25">
      <c r="A2211" t="s">
        <v>637</v>
      </c>
      <c r="B2211" t="s">
        <v>2628</v>
      </c>
      <c r="C2211">
        <v>2013</v>
      </c>
      <c r="D2211" t="s">
        <v>4212</v>
      </c>
      <c r="E2211" t="s">
        <v>2676</v>
      </c>
      <c r="F2211" t="s">
        <v>2677</v>
      </c>
      <c r="G2211" t="str">
        <f t="shared" ref="G2211:G2212" si="264">CONCATENATE(A2211,B2211,C2211,D2211,E2211)</f>
        <v>Travail EmploiActivité des résidents2013irisP13_FETUD1564</v>
      </c>
      <c r="H2211" t="e">
        <f>VLOOKUP($G:$G,#REF!,1,FALSE)</f>
        <v>#REF!</v>
      </c>
    </row>
    <row r="2212" spans="1:8" x14ac:dyDescent="0.25">
      <c r="A2212" t="s">
        <v>5</v>
      </c>
      <c r="B2212" t="s">
        <v>6</v>
      </c>
      <c r="C2212">
        <v>2007</v>
      </c>
      <c r="D2212" t="s">
        <v>4211</v>
      </c>
      <c r="E2212" t="s">
        <v>953</v>
      </c>
      <c r="F2212" t="s">
        <v>954</v>
      </c>
      <c r="G2212" t="str">
        <f t="shared" si="264"/>
        <v>Populationévolution-structure-population2007communeC07_POP15P_CS1</v>
      </c>
      <c r="H2212" t="e">
        <f>VLOOKUP($G:$G,#REF!,1,FALSE)</f>
        <v>#REF!</v>
      </c>
    </row>
    <row r="2213" spans="1:8" x14ac:dyDescent="0.25">
      <c r="A2213" t="s">
        <v>637</v>
      </c>
      <c r="B2213" t="s">
        <v>2628</v>
      </c>
      <c r="C2213">
        <v>2013</v>
      </c>
      <c r="D2213" t="s">
        <v>4212</v>
      </c>
      <c r="E2213" t="s">
        <v>929</v>
      </c>
      <c r="F2213" t="s">
        <v>2696</v>
      </c>
      <c r="G2213" t="str">
        <f t="shared" si="259"/>
        <v>Travail EmploiActivité des résidents2013iris</v>
      </c>
      <c r="H2213" t="e">
        <f>VLOOKUP($G:$G,#REF!,1,FALSE)</f>
        <v>#REF!</v>
      </c>
    </row>
    <row r="2214" spans="1:8" x14ac:dyDescent="0.25">
      <c r="A2214" t="s">
        <v>637</v>
      </c>
      <c r="B2214" t="s">
        <v>2628</v>
      </c>
      <c r="C2214">
        <v>2013</v>
      </c>
      <c r="D2214" t="s">
        <v>4212</v>
      </c>
      <c r="E2214" t="s">
        <v>791</v>
      </c>
      <c r="F2214" t="s">
        <v>3637</v>
      </c>
      <c r="G2214" t="str">
        <f t="shared" si="259"/>
        <v>Travail EmploiActivité des résidents2013iris</v>
      </c>
      <c r="H2214" t="e">
        <f>VLOOKUP($G:$G,#REF!,1,FALSE)</f>
        <v>#REF!</v>
      </c>
    </row>
    <row r="2215" spans="1:8" x14ac:dyDescent="0.25">
      <c r="A2215" t="s">
        <v>5</v>
      </c>
      <c r="B2215" t="s">
        <v>835</v>
      </c>
      <c r="C2215">
        <v>2013</v>
      </c>
      <c r="D2215" t="s">
        <v>4211</v>
      </c>
      <c r="E2215" t="s">
        <v>1200</v>
      </c>
      <c r="F2215" t="s">
        <v>1201</v>
      </c>
      <c r="G2215" t="str">
        <f>CONCATENATE(A2215,B2215,C2215,D2215,E2215)</f>
        <v>PopulationCouples - Familles - Ménages2013communeC13_FAMMONO</v>
      </c>
      <c r="H2215" t="e">
        <f>VLOOKUP($G:$G,#REF!,1,FALSE)</f>
        <v>#REF!</v>
      </c>
    </row>
    <row r="2216" spans="1:8" x14ac:dyDescent="0.25">
      <c r="A2216" t="s">
        <v>5</v>
      </c>
      <c r="B2216" t="s">
        <v>6</v>
      </c>
      <c r="C2216">
        <v>2013</v>
      </c>
      <c r="D2216" t="s">
        <v>4211</v>
      </c>
      <c r="E2216" t="s">
        <v>1708</v>
      </c>
      <c r="F2216" t="s">
        <v>1709</v>
      </c>
      <c r="G2216" t="str">
        <f t="shared" si="259"/>
        <v>Populationévolution-structure-population2013commune</v>
      </c>
      <c r="H2216" t="e">
        <f>VLOOKUP($G:$G,#REF!,1,FALSE)</f>
        <v>#REF!</v>
      </c>
    </row>
    <row r="2217" spans="1:8" x14ac:dyDescent="0.25">
      <c r="A2217" t="s">
        <v>637</v>
      </c>
      <c r="B2217" t="s">
        <v>2628</v>
      </c>
      <c r="C2217">
        <v>2013</v>
      </c>
      <c r="D2217" t="s">
        <v>4212</v>
      </c>
      <c r="E2217" t="s">
        <v>760</v>
      </c>
      <c r="F2217" t="s">
        <v>3503</v>
      </c>
      <c r="G2217" t="str">
        <f t="shared" si="259"/>
        <v>Travail EmploiActivité des résidents2013iris</v>
      </c>
      <c r="H2217" t="e">
        <f>VLOOKUP($G:$G,#REF!,1,FALSE)</f>
        <v>#REF!</v>
      </c>
    </row>
    <row r="2218" spans="1:8" x14ac:dyDescent="0.25">
      <c r="A2218" t="s">
        <v>637</v>
      </c>
      <c r="B2218" t="s">
        <v>2628</v>
      </c>
      <c r="C2218">
        <v>2011</v>
      </c>
      <c r="D2218" t="s">
        <v>4212</v>
      </c>
      <c r="E2218" t="s">
        <v>3728</v>
      </c>
      <c r="F2218" t="s">
        <v>3729</v>
      </c>
      <c r="G2218" t="str">
        <f t="shared" ref="G2218:G2220" si="265">CONCATENATE(A2218,B2218,C2218,D2218,E2218)</f>
        <v>Travail EmploiActivité des résidents2011irisP11_H5564</v>
      </c>
      <c r="H2218" t="e">
        <f>VLOOKUP($G:$G,#REF!,1,FALSE)</f>
        <v>#REF!</v>
      </c>
    </row>
    <row r="2219" spans="1:8" x14ac:dyDescent="0.25">
      <c r="A2219" t="s">
        <v>637</v>
      </c>
      <c r="B2219" t="s">
        <v>2628</v>
      </c>
      <c r="C2219">
        <v>2011</v>
      </c>
      <c r="D2219" t="s">
        <v>4212</v>
      </c>
      <c r="E2219" t="s">
        <v>3256</v>
      </c>
      <c r="F2219" t="s">
        <v>3257</v>
      </c>
      <c r="G2219" t="str">
        <f t="shared" si="265"/>
        <v>Travail EmploiActivité des résidents2011irisP11_SAL15P</v>
      </c>
      <c r="H2219" t="e">
        <f>VLOOKUP($G:$G,#REF!,1,FALSE)</f>
        <v>#REF!</v>
      </c>
    </row>
    <row r="2220" spans="1:8" x14ac:dyDescent="0.25">
      <c r="A2220" t="s">
        <v>637</v>
      </c>
      <c r="B2220" t="s">
        <v>1304</v>
      </c>
      <c r="C2220">
        <v>2010</v>
      </c>
      <c r="D2220" t="s">
        <v>4212</v>
      </c>
      <c r="E2220" t="s">
        <v>2395</v>
      </c>
      <c r="F2220" t="s">
        <v>2396</v>
      </c>
      <c r="G2220" t="str">
        <f t="shared" si="265"/>
        <v>Travail EmploiCaractéristiques de l'emploi2010irisC10_ACTOCC15P_DROU</v>
      </c>
      <c r="H2220" t="e">
        <f>VLOOKUP($G:$G,#REF!,1,FALSE)</f>
        <v>#REF!</v>
      </c>
    </row>
    <row r="2221" spans="1:8" x14ac:dyDescent="0.25">
      <c r="A2221" t="s">
        <v>637</v>
      </c>
      <c r="B2221" t="s">
        <v>2628</v>
      </c>
      <c r="C2221">
        <v>2012</v>
      </c>
      <c r="D2221" t="s">
        <v>4212</v>
      </c>
      <c r="E2221" t="s">
        <v>3857</v>
      </c>
      <c r="F2221" t="s">
        <v>3858</v>
      </c>
      <c r="G2221" t="str">
        <f t="shared" si="259"/>
        <v>Travail EmploiActivité des résidents2012iris</v>
      </c>
      <c r="H2221" t="e">
        <f>VLOOKUP($G:$G,#REF!,1,FALSE)</f>
        <v>#REF!</v>
      </c>
    </row>
    <row r="2222" spans="1:8" x14ac:dyDescent="0.25">
      <c r="A2222" t="s">
        <v>637</v>
      </c>
      <c r="B2222" t="s">
        <v>1304</v>
      </c>
      <c r="C2222">
        <v>2010</v>
      </c>
      <c r="D2222" t="s">
        <v>4212</v>
      </c>
      <c r="E2222" t="s">
        <v>3783</v>
      </c>
      <c r="F2222" t="s">
        <v>3784</v>
      </c>
      <c r="G2222" t="str">
        <f t="shared" si="259"/>
        <v>Travail EmploiCaractéristiques de l'emploi2010iris</v>
      </c>
      <c r="H2222" t="e">
        <f>VLOOKUP($G:$G,#REF!,1,FALSE)</f>
        <v>#REF!</v>
      </c>
    </row>
    <row r="2223" spans="1:8" hidden="1" x14ac:dyDescent="0.25">
      <c r="A2223" t="s">
        <v>157</v>
      </c>
      <c r="B2223" t="s">
        <v>158</v>
      </c>
      <c r="C2223">
        <v>2013</v>
      </c>
      <c r="D2223" t="s">
        <v>4211</v>
      </c>
      <c r="E2223" t="s">
        <v>1247</v>
      </c>
      <c r="F2223" t="s">
        <v>1248</v>
      </c>
      <c r="G2223" t="str">
        <f t="shared" si="259"/>
        <v>EntrepriseCaractéristiques des entreprises et établissements2013commune</v>
      </c>
      <c r="H2223" t="e">
        <f>VLOOKUP($G:$G,#REF!,1,FALSE)</f>
        <v>#REF!</v>
      </c>
    </row>
    <row r="2224" spans="1:8" x14ac:dyDescent="0.25">
      <c r="A2224" t="s">
        <v>157</v>
      </c>
      <c r="B2224" t="s">
        <v>774</v>
      </c>
      <c r="C2224">
        <v>2011</v>
      </c>
      <c r="D2224" t="s">
        <v>4211</v>
      </c>
      <c r="E2224" t="s">
        <v>3765</v>
      </c>
      <c r="F2224" t="s">
        <v>3766</v>
      </c>
      <c r="G2224" t="str">
        <f t="shared" ref="G2224:G2225" si="266">CONCATENATE(A2224,B2224,C2224,D2224,E2224)</f>
        <v>EntrepriseDémographie des entreprises2011communeENCAGZ11</v>
      </c>
      <c r="H2224" t="e">
        <f>VLOOKUP($G:$G,#REF!,1,FALSE)</f>
        <v>#REF!</v>
      </c>
    </row>
    <row r="2225" spans="1:8" x14ac:dyDescent="0.25">
      <c r="A2225" t="s">
        <v>637</v>
      </c>
      <c r="B2225" t="s">
        <v>1304</v>
      </c>
      <c r="C2225">
        <v>2010</v>
      </c>
      <c r="D2225" t="s">
        <v>4212</v>
      </c>
      <c r="E2225" t="s">
        <v>2397</v>
      </c>
      <c r="F2225" t="s">
        <v>2398</v>
      </c>
      <c r="G2225" t="str">
        <f t="shared" si="266"/>
        <v>Travail EmploiCaractéristiques de l'emploi2010irisC10_ACTOCC15P</v>
      </c>
      <c r="H2225" t="e">
        <f>VLOOKUP($G:$G,#REF!,1,FALSE)</f>
        <v>#REF!</v>
      </c>
    </row>
    <row r="2226" spans="1:8" hidden="1" x14ac:dyDescent="0.25">
      <c r="A2226" t="s">
        <v>231</v>
      </c>
      <c r="B2226" t="s">
        <v>401</v>
      </c>
      <c r="C2226">
        <v>2015</v>
      </c>
      <c r="D2226" t="s">
        <v>4211</v>
      </c>
      <c r="E2226" t="s">
        <v>494</v>
      </c>
      <c r="F2226" t="s">
        <v>495</v>
      </c>
      <c r="G2226" t="str">
        <f t="shared" si="259"/>
        <v>Conditions de vie-SociétéVacances Loisirs2015commune</v>
      </c>
      <c r="H2226" t="e">
        <f>VLOOKUP($G:$G,#REF!,1,FALSE)</f>
        <v>#REF!</v>
      </c>
    </row>
    <row r="2227" spans="1:8" x14ac:dyDescent="0.25">
      <c r="A2227" t="s">
        <v>5</v>
      </c>
      <c r="B2227" t="s">
        <v>6</v>
      </c>
      <c r="C2227">
        <v>2013</v>
      </c>
      <c r="D2227" t="s">
        <v>4211</v>
      </c>
      <c r="E2227" t="s">
        <v>1791</v>
      </c>
      <c r="F2227" t="s">
        <v>1792</v>
      </c>
      <c r="G2227" t="str">
        <f t="shared" ref="G2227:G2230" si="267">CONCATENATE(A2227,B2227,C2227,D2227,E2227)</f>
        <v>Populationévolution-structure-population2013communeP13_POP0114_IRAN2P</v>
      </c>
      <c r="H2227" t="e">
        <f>VLOOKUP($G:$G,#REF!,1,FALSE)</f>
        <v>#REF!</v>
      </c>
    </row>
    <row r="2228" spans="1:8" x14ac:dyDescent="0.25">
      <c r="A2228" t="s">
        <v>637</v>
      </c>
      <c r="B2228" t="s">
        <v>2628</v>
      </c>
      <c r="C2228">
        <v>2012</v>
      </c>
      <c r="D2228" t="s">
        <v>4212</v>
      </c>
      <c r="E2228" t="s">
        <v>3922</v>
      </c>
      <c r="F2228" t="s">
        <v>3923</v>
      </c>
      <c r="G2228" t="str">
        <f t="shared" si="267"/>
        <v>Travail EmploiActivité des résidents2012irisP12_ACT1524</v>
      </c>
      <c r="H2228" t="e">
        <f>VLOOKUP($G:$G,#REF!,1,FALSE)</f>
        <v>#REF!</v>
      </c>
    </row>
    <row r="2229" spans="1:8" x14ac:dyDescent="0.25">
      <c r="A2229" t="s">
        <v>637</v>
      </c>
      <c r="B2229" t="s">
        <v>1304</v>
      </c>
      <c r="C2229">
        <v>2010</v>
      </c>
      <c r="D2229" t="s">
        <v>4212</v>
      </c>
      <c r="E2229" t="s">
        <v>2405</v>
      </c>
      <c r="F2229" t="s">
        <v>2406</v>
      </c>
      <c r="G2229" t="str">
        <f t="shared" si="267"/>
        <v>Travail EmploiCaractéristiques de l'emploi2010irisP10_ACTOCC15P_ILT4</v>
      </c>
      <c r="H2229" t="e">
        <f>VLOOKUP($G:$G,#REF!,1,FALSE)</f>
        <v>#REF!</v>
      </c>
    </row>
    <row r="2230" spans="1:8" x14ac:dyDescent="0.25">
      <c r="A2230" t="s">
        <v>514</v>
      </c>
      <c r="B2230" t="s">
        <v>515</v>
      </c>
      <c r="C2230">
        <v>2013</v>
      </c>
      <c r="D2230" t="s">
        <v>4212</v>
      </c>
      <c r="E2230" t="s">
        <v>1349</v>
      </c>
      <c r="F2230" t="s">
        <v>2636</v>
      </c>
      <c r="G2230" t="str">
        <f t="shared" si="267"/>
        <v>Enseignement-EducationDiplômes - Formation2013irisP13_SCOL1824</v>
      </c>
      <c r="H2230" t="e">
        <f>VLOOKUP($G:$G,#REF!,1,FALSE)</f>
        <v>#REF!</v>
      </c>
    </row>
    <row r="2231" spans="1:8" x14ac:dyDescent="0.25">
      <c r="A2231" t="s">
        <v>5</v>
      </c>
      <c r="B2231" t="s">
        <v>835</v>
      </c>
      <c r="C2231">
        <v>2010</v>
      </c>
      <c r="D2231" t="s">
        <v>4211</v>
      </c>
      <c r="E2231" t="s">
        <v>2177</v>
      </c>
      <c r="F2231" t="s">
        <v>2178</v>
      </c>
      <c r="G2231" t="str">
        <f t="shared" si="259"/>
        <v>PopulationCouples - Familles - Ménages2010commune</v>
      </c>
      <c r="H2231" t="e">
        <f>VLOOKUP($G:$G,#REF!,1,FALSE)</f>
        <v>#REF!</v>
      </c>
    </row>
    <row r="2232" spans="1:8" x14ac:dyDescent="0.25">
      <c r="A2232" t="s">
        <v>637</v>
      </c>
      <c r="B2232" t="s">
        <v>2628</v>
      </c>
      <c r="C2232">
        <v>2011</v>
      </c>
      <c r="D2232" t="s">
        <v>4212</v>
      </c>
      <c r="E2232" t="s">
        <v>3376</v>
      </c>
      <c r="F2232" t="s">
        <v>3377</v>
      </c>
      <c r="G2232" t="str">
        <f>CONCATENATE(A2232,B2232,C2232,D2232,E2232)</f>
        <v>Travail EmploiActivité des résidents2011irisP11_ACT2554</v>
      </c>
      <c r="H2232" t="e">
        <f>VLOOKUP($G:$G,#REF!,1,FALSE)</f>
        <v>#REF!</v>
      </c>
    </row>
    <row r="2233" spans="1:8" x14ac:dyDescent="0.25">
      <c r="A2233" t="s">
        <v>637</v>
      </c>
      <c r="B2233" t="s">
        <v>2628</v>
      </c>
      <c r="C2233">
        <v>2011</v>
      </c>
      <c r="D2233" t="s">
        <v>4212</v>
      </c>
      <c r="E2233" t="s">
        <v>3338</v>
      </c>
      <c r="F2233" t="s">
        <v>3339</v>
      </c>
      <c r="G2233" t="str">
        <f t="shared" si="259"/>
        <v>Travail EmploiActivité des résidents2011iris</v>
      </c>
      <c r="H2233" t="e">
        <f>VLOOKUP($G:$G,#REF!,1,FALSE)</f>
        <v>#REF!</v>
      </c>
    </row>
    <row r="2234" spans="1:8" x14ac:dyDescent="0.25">
      <c r="A2234" t="s">
        <v>637</v>
      </c>
      <c r="B2234" t="s">
        <v>1304</v>
      </c>
      <c r="C2234">
        <v>2010</v>
      </c>
      <c r="D2234" t="s">
        <v>4212</v>
      </c>
      <c r="E2234" t="s">
        <v>2479</v>
      </c>
      <c r="F2234" t="s">
        <v>2480</v>
      </c>
      <c r="G2234" t="str">
        <f t="shared" si="259"/>
        <v>Travail EmploiCaractéristiques de l'emploi2010iris</v>
      </c>
      <c r="H2234" t="e">
        <f>VLOOKUP($G:$G,#REF!,1,FALSE)</f>
        <v>#REF!</v>
      </c>
    </row>
    <row r="2235" spans="1:8" x14ac:dyDescent="0.25">
      <c r="A2235" t="s">
        <v>637</v>
      </c>
      <c r="B2235" t="s">
        <v>2628</v>
      </c>
      <c r="C2235">
        <v>2011</v>
      </c>
      <c r="D2235" t="s">
        <v>4212</v>
      </c>
      <c r="E2235" t="s">
        <v>3317</v>
      </c>
      <c r="F2235" t="s">
        <v>3318</v>
      </c>
      <c r="G2235" t="str">
        <f t="shared" si="259"/>
        <v>Travail EmploiActivité des résidents2011iris</v>
      </c>
      <c r="H2235" t="e">
        <f>VLOOKUP($G:$G,#REF!,1,FALSE)</f>
        <v>#REF!</v>
      </c>
    </row>
    <row r="2236" spans="1:8" x14ac:dyDescent="0.25">
      <c r="A2236" t="s">
        <v>157</v>
      </c>
      <c r="B2236" t="s">
        <v>774</v>
      </c>
      <c r="C2236">
        <v>2011</v>
      </c>
      <c r="D2236" t="s">
        <v>4211</v>
      </c>
      <c r="E2236" t="s">
        <v>2780</v>
      </c>
      <c r="F2236" t="s">
        <v>2781</v>
      </c>
      <c r="G2236" t="str">
        <f t="shared" si="259"/>
        <v>EntrepriseDémographie des entreprises2011commune</v>
      </c>
      <c r="H2236" t="e">
        <f>VLOOKUP($G:$G,#REF!,1,FALSE)</f>
        <v>#REF!</v>
      </c>
    </row>
    <row r="2237" spans="1:8" hidden="1" x14ac:dyDescent="0.25">
      <c r="A2237" t="s">
        <v>5</v>
      </c>
      <c r="B2237" t="s">
        <v>6</v>
      </c>
      <c r="C2237">
        <v>2007</v>
      </c>
      <c r="D2237" t="s">
        <v>4211</v>
      </c>
      <c r="E2237" t="s">
        <v>1053</v>
      </c>
      <c r="F2237" t="s">
        <v>962</v>
      </c>
      <c r="G2237" t="str">
        <f t="shared" si="259"/>
        <v>Populationévolution-structure-population2007commune</v>
      </c>
      <c r="H2237" t="e">
        <f>VLOOKUP($G:$G,#REF!,1,FALSE)</f>
        <v>#REF!</v>
      </c>
    </row>
    <row r="2238" spans="1:8" x14ac:dyDescent="0.25">
      <c r="A2238" t="s">
        <v>5</v>
      </c>
      <c r="B2238" t="s">
        <v>835</v>
      </c>
      <c r="C2238">
        <v>2009</v>
      </c>
      <c r="D2238" t="s">
        <v>4212</v>
      </c>
      <c r="E2238" t="s">
        <v>3049</v>
      </c>
      <c r="F2238" t="s">
        <v>3050</v>
      </c>
      <c r="G2238" t="str">
        <f t="shared" si="259"/>
        <v>PopulationCouples - Familles - Ménages2009iris</v>
      </c>
      <c r="H2238" t="e">
        <f>VLOOKUP($G:$G,#REF!,1,FALSE)</f>
        <v>#REF!</v>
      </c>
    </row>
    <row r="2239" spans="1:8" x14ac:dyDescent="0.25">
      <c r="A2239" t="s">
        <v>5</v>
      </c>
      <c r="B2239" t="s">
        <v>6</v>
      </c>
      <c r="C2239">
        <v>2013</v>
      </c>
      <c r="D2239" t="s">
        <v>4211</v>
      </c>
      <c r="E2239" t="s">
        <v>1672</v>
      </c>
      <c r="F2239" t="s">
        <v>1673</v>
      </c>
      <c r="G2239" t="str">
        <f t="shared" ref="G2239:G2240" si="268">CONCATENATE(A2239,B2239,C2239,D2239,E2239)</f>
        <v>Populationévolution-structure-population2013communeC13_POP1524_CS5</v>
      </c>
      <c r="H2239" t="e">
        <f>VLOOKUP($G:$G,#REF!,1,FALSE)</f>
        <v>#REF!</v>
      </c>
    </row>
    <row r="2240" spans="1:8" x14ac:dyDescent="0.25">
      <c r="A2240" t="s">
        <v>637</v>
      </c>
      <c r="B2240" t="s">
        <v>1304</v>
      </c>
      <c r="C2240">
        <v>2010</v>
      </c>
      <c r="D2240" t="s">
        <v>4212</v>
      </c>
      <c r="E2240" t="s">
        <v>2735</v>
      </c>
      <c r="F2240" t="s">
        <v>2736</v>
      </c>
      <c r="G2240" t="str">
        <f t="shared" si="268"/>
        <v>Travail EmploiCaractéristiques de l'emploi2010irisP10_NSAL15P_AIDFAM</v>
      </c>
      <c r="H2240" t="e">
        <f>VLOOKUP($G:$G,#REF!,1,FALSE)</f>
        <v>#REF!</v>
      </c>
    </row>
    <row r="2241" spans="1:8" hidden="1" x14ac:dyDescent="0.25">
      <c r="A2241" t="s">
        <v>5</v>
      </c>
      <c r="B2241" t="s">
        <v>835</v>
      </c>
      <c r="C2241">
        <v>2013</v>
      </c>
      <c r="D2241" t="s">
        <v>4211</v>
      </c>
      <c r="E2241" t="s">
        <v>900</v>
      </c>
      <c r="F2241" t="s">
        <v>901</v>
      </c>
      <c r="G2241" t="str">
        <f t="shared" si="259"/>
        <v>PopulationCouples - Familles - Ménages2013commune</v>
      </c>
      <c r="H2241" t="e">
        <f>VLOOKUP($G:$G,#REF!,1,FALSE)</f>
        <v>#REF!</v>
      </c>
    </row>
    <row r="2242" spans="1:8" x14ac:dyDescent="0.25">
      <c r="A2242" t="s">
        <v>637</v>
      </c>
      <c r="B2242" t="s">
        <v>2628</v>
      </c>
      <c r="C2242">
        <v>2011</v>
      </c>
      <c r="D2242" t="s">
        <v>4212</v>
      </c>
      <c r="E2242" t="s">
        <v>3250</v>
      </c>
      <c r="F2242" t="s">
        <v>3251</v>
      </c>
      <c r="G2242" t="str">
        <f t="shared" ref="G2242:G2305" si="269">CONCATENATE(A2242,B2242,C2242,D2242)</f>
        <v>Travail EmploiActivité des résidents2011iris</v>
      </c>
      <c r="H2242" t="e">
        <f>VLOOKUP($G:$G,#REF!,1,FALSE)</f>
        <v>#REF!</v>
      </c>
    </row>
    <row r="2243" spans="1:8" x14ac:dyDescent="0.25">
      <c r="A2243" t="s">
        <v>327</v>
      </c>
      <c r="B2243" t="s">
        <v>328</v>
      </c>
      <c r="C2243">
        <v>2015</v>
      </c>
      <c r="D2243" t="s">
        <v>4212</v>
      </c>
      <c r="E2243" t="s">
        <v>2762</v>
      </c>
      <c r="F2243" t="s">
        <v>2763</v>
      </c>
      <c r="G2243" t="str">
        <f>CONCATENATE(A2243,B2243,C2243,D2243,E2243)</f>
        <v>Services Tourisme et TransportsServices aux particuliers2015irisLIB_IRIS</v>
      </c>
      <c r="H2243" t="e">
        <f>VLOOKUP($G:$G,#REF!,1,FALSE)</f>
        <v>#REF!</v>
      </c>
    </row>
    <row r="2244" spans="1:8" hidden="1" x14ac:dyDescent="0.25">
      <c r="A2244" t="s">
        <v>231</v>
      </c>
      <c r="B2244" t="s">
        <v>232</v>
      </c>
      <c r="C2244">
        <v>2013</v>
      </c>
      <c r="D2244" t="s">
        <v>4211</v>
      </c>
      <c r="E2244" t="s">
        <v>456</v>
      </c>
      <c r="F2244" t="s">
        <v>457</v>
      </c>
      <c r="G2244" t="str">
        <f t="shared" si="269"/>
        <v>Conditions de vie-SociétéLogement2013commune</v>
      </c>
      <c r="H2244" t="e">
        <f>VLOOKUP($G:$G,#REF!,1,FALSE)</f>
        <v>#REF!</v>
      </c>
    </row>
    <row r="2245" spans="1:8" x14ac:dyDescent="0.25">
      <c r="A2245" t="s">
        <v>5</v>
      </c>
      <c r="B2245" t="s">
        <v>6</v>
      </c>
      <c r="C2245">
        <v>2013</v>
      </c>
      <c r="D2245" t="s">
        <v>4211</v>
      </c>
      <c r="E2245" t="s">
        <v>1744</v>
      </c>
      <c r="F2245" t="s">
        <v>1745</v>
      </c>
      <c r="G2245" t="str">
        <f t="shared" si="269"/>
        <v>Populationévolution-structure-population2013commune</v>
      </c>
      <c r="H2245" t="e">
        <f>VLOOKUP($G:$G,#REF!,1,FALSE)</f>
        <v>#REF!</v>
      </c>
    </row>
    <row r="2246" spans="1:8" x14ac:dyDescent="0.25">
      <c r="A2246" t="s">
        <v>637</v>
      </c>
      <c r="B2246" t="s">
        <v>1304</v>
      </c>
      <c r="C2246">
        <v>2010</v>
      </c>
      <c r="D2246" t="s">
        <v>4212</v>
      </c>
      <c r="E2246" t="s">
        <v>3652</v>
      </c>
      <c r="F2246" t="s">
        <v>3653</v>
      </c>
      <c r="G2246" t="str">
        <f t="shared" si="269"/>
        <v>Travail EmploiCaractéristiques de l'emploi2010iris</v>
      </c>
      <c r="H2246" t="e">
        <f>VLOOKUP($G:$G,#REF!,1,FALSE)</f>
        <v>#REF!</v>
      </c>
    </row>
    <row r="2247" spans="1:8" x14ac:dyDescent="0.25">
      <c r="A2247" t="s">
        <v>637</v>
      </c>
      <c r="B2247" t="s">
        <v>2628</v>
      </c>
      <c r="C2247">
        <v>2012</v>
      </c>
      <c r="D2247" t="s">
        <v>4212</v>
      </c>
      <c r="E2247" t="s">
        <v>3875</v>
      </c>
      <c r="F2247" t="s">
        <v>3876</v>
      </c>
      <c r="G2247" t="str">
        <f t="shared" si="269"/>
        <v>Travail EmploiActivité des résidents2012iris</v>
      </c>
      <c r="H2247" t="e">
        <f>VLOOKUP($G:$G,#REF!,1,FALSE)</f>
        <v>#REF!</v>
      </c>
    </row>
    <row r="2248" spans="1:8" hidden="1" x14ac:dyDescent="0.25">
      <c r="A2248" t="s">
        <v>5</v>
      </c>
      <c r="B2248" t="s">
        <v>6</v>
      </c>
      <c r="C2248">
        <v>2007</v>
      </c>
      <c r="D2248" t="s">
        <v>4211</v>
      </c>
      <c r="E2248" t="s">
        <v>1028</v>
      </c>
      <c r="F2248" t="s">
        <v>1029</v>
      </c>
      <c r="G2248" t="str">
        <f t="shared" si="269"/>
        <v>Populationévolution-structure-population2007commune</v>
      </c>
      <c r="H2248" t="e">
        <f>VLOOKUP($G:$G,#REF!,1,FALSE)</f>
        <v>#REF!</v>
      </c>
    </row>
    <row r="2249" spans="1:8" x14ac:dyDescent="0.25">
      <c r="A2249" t="s">
        <v>637</v>
      </c>
      <c r="B2249" t="s">
        <v>1304</v>
      </c>
      <c r="C2249">
        <v>2010</v>
      </c>
      <c r="D2249" t="s">
        <v>4212</v>
      </c>
      <c r="E2249" t="s">
        <v>2409</v>
      </c>
      <c r="F2249" t="s">
        <v>2410</v>
      </c>
      <c r="G2249" t="str">
        <f t="shared" ref="G2249:G2251" si="270">CONCATENATE(A2249,B2249,C2249,D2249,E2249)</f>
        <v>Travail EmploiCaractéristiques de l'emploi2010irisP10_NSAL15P_INDEP</v>
      </c>
      <c r="H2249" t="e">
        <f>VLOOKUP($G:$G,#REF!,1,FALSE)</f>
        <v>#REF!</v>
      </c>
    </row>
    <row r="2250" spans="1:8" x14ac:dyDescent="0.25">
      <c r="A2250" t="s">
        <v>637</v>
      </c>
      <c r="B2250" t="s">
        <v>1304</v>
      </c>
      <c r="C2250">
        <v>2010</v>
      </c>
      <c r="D2250" t="s">
        <v>4212</v>
      </c>
      <c r="E2250" t="s">
        <v>2766</v>
      </c>
      <c r="F2250" t="s">
        <v>2767</v>
      </c>
      <c r="G2250" t="str">
        <f t="shared" si="270"/>
        <v>Travail EmploiCaractéristiques de l'emploi2010irisC10_ACTOCC15P_VOIT</v>
      </c>
      <c r="H2250" t="e">
        <f>VLOOKUP($G:$G,#REF!,1,FALSE)</f>
        <v>#REF!</v>
      </c>
    </row>
    <row r="2251" spans="1:8" x14ac:dyDescent="0.25">
      <c r="A2251" t="s">
        <v>514</v>
      </c>
      <c r="B2251" t="s">
        <v>515</v>
      </c>
      <c r="C2251">
        <v>2011</v>
      </c>
      <c r="D2251" t="s">
        <v>4211</v>
      </c>
      <c r="E2251" t="s">
        <v>2267</v>
      </c>
      <c r="F2251" t="s">
        <v>4585</v>
      </c>
      <c r="G2251" t="str">
        <f t="shared" si="270"/>
        <v>Enseignement-EducationDiplômes - Formation2011communeP11_SCOL0610</v>
      </c>
      <c r="H2251" t="e">
        <f>VLOOKUP($G:$G,#REF!,1,FALSE)</f>
        <v>#REF!</v>
      </c>
    </row>
    <row r="2252" spans="1:8" hidden="1" x14ac:dyDescent="0.25">
      <c r="A2252" t="s">
        <v>5</v>
      </c>
      <c r="B2252" t="s">
        <v>600</v>
      </c>
      <c r="C2252">
        <v>2014</v>
      </c>
      <c r="D2252" t="s">
        <v>4211</v>
      </c>
      <c r="E2252" t="s">
        <v>676</v>
      </c>
      <c r="F2252" t="s">
        <v>677</v>
      </c>
      <c r="G2252" t="str">
        <f t="shared" si="269"/>
        <v>PopulationNaissances - Fécondité2014commune</v>
      </c>
      <c r="H2252" t="e">
        <f>VLOOKUP($G:$G,#REF!,1,FALSE)</f>
        <v>#REF!</v>
      </c>
    </row>
    <row r="2253" spans="1:8" x14ac:dyDescent="0.25">
      <c r="A2253" t="s">
        <v>637</v>
      </c>
      <c r="B2253" t="s">
        <v>1304</v>
      </c>
      <c r="C2253">
        <v>2010</v>
      </c>
      <c r="D2253" t="s">
        <v>4212</v>
      </c>
      <c r="E2253" t="s">
        <v>3480</v>
      </c>
      <c r="F2253" t="s">
        <v>3481</v>
      </c>
      <c r="G2253" t="str">
        <f>CONCATENATE(A2253,B2253,C2253,D2253,E2253)</f>
        <v>Travail EmploiCaractéristiques de l'emploi2010irisP10_SAL15P_APPR</v>
      </c>
      <c r="H2253" t="e">
        <f>VLOOKUP($G:$G,#REF!,1,FALSE)</f>
        <v>#REF!</v>
      </c>
    </row>
    <row r="2254" spans="1:8" x14ac:dyDescent="0.25">
      <c r="A2254" t="s">
        <v>231</v>
      </c>
      <c r="B2254" t="s">
        <v>232</v>
      </c>
      <c r="C2254">
        <v>2012</v>
      </c>
      <c r="D2254" t="s">
        <v>4212</v>
      </c>
      <c r="E2254" t="s">
        <v>3382</v>
      </c>
      <c r="F2254" t="s">
        <v>3383</v>
      </c>
      <c r="G2254" t="str">
        <f t="shared" si="269"/>
        <v>Conditions de vie-SociétéLogement2012iris</v>
      </c>
      <c r="H2254" t="e">
        <f>VLOOKUP($G:$G,#REF!,1,FALSE)</f>
        <v>#REF!</v>
      </c>
    </row>
    <row r="2255" spans="1:8" x14ac:dyDescent="0.25">
      <c r="A2255" t="s">
        <v>5</v>
      </c>
      <c r="B2255" t="s">
        <v>835</v>
      </c>
      <c r="C2255">
        <v>2011</v>
      </c>
      <c r="D2255" t="s">
        <v>4211</v>
      </c>
      <c r="E2255" t="s">
        <v>2282</v>
      </c>
      <c r="F2255" t="s">
        <v>2283</v>
      </c>
      <c r="G2255" t="str">
        <f t="shared" ref="G2255:G2257" si="271">CONCATENATE(A2255,B2255,C2255,D2255,E2255)</f>
        <v>PopulationCouples - Familles - Ménages2011communeC11_PMEN_MENCOUPSENF</v>
      </c>
      <c r="H2255" t="e">
        <f>VLOOKUP($G:$G,#REF!,1,FALSE)</f>
        <v>#REF!</v>
      </c>
    </row>
    <row r="2256" spans="1:8" x14ac:dyDescent="0.25">
      <c r="A2256" t="s">
        <v>231</v>
      </c>
      <c r="B2256" t="s">
        <v>401</v>
      </c>
      <c r="C2256">
        <v>2015</v>
      </c>
      <c r="D2256" t="s">
        <v>4212</v>
      </c>
      <c r="E2256" t="s">
        <v>1180</v>
      </c>
      <c r="F2256" t="s">
        <v>1181</v>
      </c>
      <c r="G2256" t="str">
        <f t="shared" si="271"/>
        <v>Conditions de vie-SociétéVacances Loisirs2015irisNB_F106_NB_COU</v>
      </c>
      <c r="H2256" t="e">
        <f>VLOOKUP($G:$G,#REF!,1,FALSE)</f>
        <v>#REF!</v>
      </c>
    </row>
    <row r="2257" spans="1:8" x14ac:dyDescent="0.25">
      <c r="A2257" t="s">
        <v>1256</v>
      </c>
      <c r="B2257" t="s">
        <v>1257</v>
      </c>
      <c r="C2257">
        <v>2014</v>
      </c>
      <c r="D2257" t="s">
        <v>4211</v>
      </c>
      <c r="E2257" t="s">
        <v>1097</v>
      </c>
      <c r="F2257" t="s">
        <v>1267</v>
      </c>
      <c r="G2257" t="str">
        <f t="shared" si="271"/>
        <v>TerritoireRégions	 départements et villes de France2014communePIMP12</v>
      </c>
      <c r="H2257" t="e">
        <f>VLOOKUP($G:$G,#REF!,1,FALSE)</f>
        <v>#REF!</v>
      </c>
    </row>
    <row r="2258" spans="1:8" x14ac:dyDescent="0.25">
      <c r="A2258" t="s">
        <v>514</v>
      </c>
      <c r="B2258" t="s">
        <v>515</v>
      </c>
      <c r="C2258">
        <v>2011</v>
      </c>
      <c r="D2258" t="s">
        <v>4211</v>
      </c>
      <c r="E2258" t="s">
        <v>4586</v>
      </c>
      <c r="F2258" t="s">
        <v>4587</v>
      </c>
      <c r="G2258" t="str">
        <f t="shared" si="269"/>
        <v>Enseignement-EducationDiplômes - Formation2011commune</v>
      </c>
      <c r="H2258" t="e">
        <f>VLOOKUP($G:$G,#REF!,1,FALSE)</f>
        <v>#REF!</v>
      </c>
    </row>
    <row r="2259" spans="1:8" x14ac:dyDescent="0.25">
      <c r="A2259" t="s">
        <v>5</v>
      </c>
      <c r="B2259" t="s">
        <v>835</v>
      </c>
      <c r="C2259">
        <v>2010</v>
      </c>
      <c r="D2259" t="s">
        <v>4211</v>
      </c>
      <c r="E2259" t="s">
        <v>4588</v>
      </c>
      <c r="F2259" t="s">
        <v>4589</v>
      </c>
      <c r="G2259" t="str">
        <f t="shared" si="269"/>
        <v>PopulationCouples - Familles - Ménages2010commune</v>
      </c>
      <c r="H2259" t="e">
        <f>VLOOKUP($G:$G,#REF!,1,FALSE)</f>
        <v>#REF!</v>
      </c>
    </row>
    <row r="2260" spans="1:8" x14ac:dyDescent="0.25">
      <c r="A2260" t="s">
        <v>637</v>
      </c>
      <c r="B2260" t="s">
        <v>1304</v>
      </c>
      <c r="C2260">
        <v>2010</v>
      </c>
      <c r="D2260" t="s">
        <v>4212</v>
      </c>
      <c r="E2260" t="s">
        <v>2411</v>
      </c>
      <c r="F2260" t="s">
        <v>2412</v>
      </c>
      <c r="G2260" t="str">
        <f t="shared" si="269"/>
        <v>Travail EmploiCaractéristiques de l'emploi2010iris</v>
      </c>
      <c r="H2260" t="e">
        <f>VLOOKUP($G:$G,#REF!,1,FALSE)</f>
        <v>#REF!</v>
      </c>
    </row>
    <row r="2261" spans="1:8" x14ac:dyDescent="0.25">
      <c r="A2261" t="s">
        <v>637</v>
      </c>
      <c r="B2261" t="s">
        <v>1304</v>
      </c>
      <c r="C2261">
        <v>2010</v>
      </c>
      <c r="D2261" t="s">
        <v>4212</v>
      </c>
      <c r="E2261" t="s">
        <v>2415</v>
      </c>
      <c r="F2261" t="s">
        <v>2416</v>
      </c>
      <c r="G2261" t="str">
        <f>CONCATENATE(A2261,B2261,C2261,D2261,E2261)</f>
        <v>Travail EmploiCaractéristiques de l'emploi2010irisP10_SAL15P_CDD</v>
      </c>
      <c r="H2261" t="e">
        <f>VLOOKUP($G:$G,#REF!,1,FALSE)</f>
        <v>#REF!</v>
      </c>
    </row>
    <row r="2262" spans="1:8" x14ac:dyDescent="0.25">
      <c r="A2262" t="s">
        <v>637</v>
      </c>
      <c r="B2262" t="s">
        <v>2628</v>
      </c>
      <c r="C2262">
        <v>2011</v>
      </c>
      <c r="D2262" t="s">
        <v>4212</v>
      </c>
      <c r="E2262" t="s">
        <v>3393</v>
      </c>
      <c r="F2262" t="s">
        <v>3394</v>
      </c>
      <c r="G2262" t="str">
        <f t="shared" si="269"/>
        <v>Travail EmploiActivité des résidents2011iris</v>
      </c>
      <c r="H2262" t="e">
        <f>VLOOKUP($G:$G,#REF!,1,FALSE)</f>
        <v>#REF!</v>
      </c>
    </row>
    <row r="2263" spans="1:8" x14ac:dyDescent="0.25">
      <c r="A2263" t="s">
        <v>1256</v>
      </c>
      <c r="B2263" t="s">
        <v>1257</v>
      </c>
      <c r="C2263">
        <v>2014</v>
      </c>
      <c r="D2263" t="s">
        <v>4211</v>
      </c>
      <c r="E2263" t="s">
        <v>397</v>
      </c>
      <c r="F2263" t="s">
        <v>1263</v>
      </c>
      <c r="G2263" t="str">
        <f t="shared" ref="G2263:G2264" si="272">CONCATENATE(A2263,B2263,C2263,D2263,E2263)</f>
        <v>TerritoireRégions	 départements et villes de France2014communeMED12</v>
      </c>
      <c r="H2263" t="e">
        <f>VLOOKUP($G:$G,#REF!,1,FALSE)</f>
        <v>#REF!</v>
      </c>
    </row>
    <row r="2264" spans="1:8" x14ac:dyDescent="0.25">
      <c r="A2264" t="s">
        <v>1105</v>
      </c>
      <c r="B2264" t="s">
        <v>1106</v>
      </c>
      <c r="C2264">
        <v>2015</v>
      </c>
      <c r="D2264" t="s">
        <v>4212</v>
      </c>
      <c r="E2264" t="s">
        <v>4590</v>
      </c>
      <c r="F2264" t="s">
        <v>4591</v>
      </c>
      <c r="G2264" t="str">
        <f t="shared" si="272"/>
        <v>SantéPersonnels et équipements de santé2015irisNB_D231</v>
      </c>
      <c r="H2264" t="e">
        <f>VLOOKUP($G:$G,#REF!,1,FALSE)</f>
        <v>#REF!</v>
      </c>
    </row>
    <row r="2265" spans="1:8" x14ac:dyDescent="0.25">
      <c r="A2265" t="s">
        <v>637</v>
      </c>
      <c r="B2265" t="s">
        <v>1304</v>
      </c>
      <c r="C2265">
        <v>2010</v>
      </c>
      <c r="D2265" t="s">
        <v>4212</v>
      </c>
      <c r="E2265" t="s">
        <v>2421</v>
      </c>
      <c r="F2265" t="s">
        <v>2422</v>
      </c>
      <c r="G2265" t="str">
        <f t="shared" si="269"/>
        <v>Travail EmploiCaractéristiques de l'emploi2010iris</v>
      </c>
      <c r="H2265" t="e">
        <f>VLOOKUP($G:$G,#REF!,1,FALSE)</f>
        <v>#REF!</v>
      </c>
    </row>
    <row r="2266" spans="1:8" x14ac:dyDescent="0.25">
      <c r="A2266" t="s">
        <v>637</v>
      </c>
      <c r="B2266" t="s">
        <v>1304</v>
      </c>
      <c r="C2266">
        <v>2010</v>
      </c>
      <c r="D2266" t="s">
        <v>4212</v>
      </c>
      <c r="E2266" t="s">
        <v>3623</v>
      </c>
      <c r="F2266" t="s">
        <v>3624</v>
      </c>
      <c r="G2266" t="str">
        <f>CONCATENATE(A2266,B2266,C2266,D2266,E2266)</f>
        <v>Travail EmploiCaractéristiques de l'emploi2010irisP10_ACTOCC15P_TP</v>
      </c>
      <c r="H2266" t="e">
        <f>VLOOKUP($G:$G,#REF!,1,FALSE)</f>
        <v>#REF!</v>
      </c>
    </row>
    <row r="2267" spans="1:8" x14ac:dyDescent="0.25">
      <c r="A2267" t="s">
        <v>5</v>
      </c>
      <c r="B2267" t="s">
        <v>6</v>
      </c>
      <c r="C2267">
        <v>2013</v>
      </c>
      <c r="D2267" t="s">
        <v>4211</v>
      </c>
      <c r="E2267" t="s">
        <v>4133</v>
      </c>
      <c r="F2267" t="s">
        <v>4134</v>
      </c>
      <c r="G2267" t="str">
        <f t="shared" si="269"/>
        <v>Populationévolution-structure-population2013commune</v>
      </c>
      <c r="H2267" t="e">
        <f>VLOOKUP($G:$G,#REF!,1,FALSE)</f>
        <v>#REF!</v>
      </c>
    </row>
    <row r="2268" spans="1:8" x14ac:dyDescent="0.25">
      <c r="A2268" t="s">
        <v>157</v>
      </c>
      <c r="B2268" t="s">
        <v>158</v>
      </c>
      <c r="C2268">
        <v>2013</v>
      </c>
      <c r="D2268" t="s">
        <v>4211</v>
      </c>
      <c r="E2268" t="s">
        <v>829</v>
      </c>
      <c r="F2268" t="s">
        <v>830</v>
      </c>
      <c r="G2268" t="str">
        <f>CONCATENATE(A2268,B2268,C2268,D2268,E2268)</f>
        <v>EntrepriseCaractéristiques des entreprises et établissements2013communeETTEF2013</v>
      </c>
      <c r="H2268" t="e">
        <f>VLOOKUP($G:$G,#REF!,1,FALSE)</f>
        <v>#REF!</v>
      </c>
    </row>
    <row r="2269" spans="1:8" x14ac:dyDescent="0.25">
      <c r="A2269" t="s">
        <v>637</v>
      </c>
      <c r="B2269" t="s">
        <v>2628</v>
      </c>
      <c r="C2269">
        <v>2011</v>
      </c>
      <c r="D2269" t="s">
        <v>4212</v>
      </c>
      <c r="E2269" t="s">
        <v>2023</v>
      </c>
      <c r="F2269" t="s">
        <v>2024</v>
      </c>
      <c r="G2269" t="str">
        <f t="shared" si="269"/>
        <v>Travail EmploiActivité des résidents2011iris</v>
      </c>
      <c r="H2269" t="e">
        <f>VLOOKUP($G:$G,#REF!,1,FALSE)</f>
        <v>#REF!</v>
      </c>
    </row>
    <row r="2270" spans="1:8" x14ac:dyDescent="0.25">
      <c r="A2270" t="s">
        <v>5</v>
      </c>
      <c r="B2270" t="s">
        <v>6</v>
      </c>
      <c r="C2270">
        <v>2011</v>
      </c>
      <c r="D2270" t="s">
        <v>4211</v>
      </c>
      <c r="E2270" t="s">
        <v>3994</v>
      </c>
      <c r="F2270" t="s">
        <v>3995</v>
      </c>
      <c r="G2270" t="str">
        <f t="shared" si="269"/>
        <v>Populationévolution-structure-population2011commune</v>
      </c>
      <c r="H2270" t="e">
        <f>VLOOKUP($G:$G,#REF!,1,FALSE)</f>
        <v>#REF!</v>
      </c>
    </row>
    <row r="2271" spans="1:8" x14ac:dyDescent="0.25">
      <c r="A2271" t="s">
        <v>637</v>
      </c>
      <c r="B2271" t="s">
        <v>1304</v>
      </c>
      <c r="C2271">
        <v>2010</v>
      </c>
      <c r="D2271" t="s">
        <v>4212</v>
      </c>
      <c r="E2271" t="s">
        <v>2425</v>
      </c>
      <c r="F2271" t="s">
        <v>2426</v>
      </c>
      <c r="G2271" t="str">
        <f t="shared" ref="G2271:G2272" si="273">CONCATENATE(A2271,B2271,C2271,D2271,E2271)</f>
        <v>Travail EmploiCaractéristiques de l'emploi2010irisP10_HNSAL15P</v>
      </c>
      <c r="H2271" t="e">
        <f>VLOOKUP($G:$G,#REF!,1,FALSE)</f>
        <v>#REF!</v>
      </c>
    </row>
    <row r="2272" spans="1:8" x14ac:dyDescent="0.25">
      <c r="A2272" t="s">
        <v>327</v>
      </c>
      <c r="B2272" t="s">
        <v>127</v>
      </c>
      <c r="C2272">
        <v>2015</v>
      </c>
      <c r="D2272" t="s">
        <v>4212</v>
      </c>
      <c r="E2272" t="s">
        <v>135</v>
      </c>
      <c r="F2272" t="s">
        <v>136</v>
      </c>
      <c r="G2272" t="str">
        <f t="shared" si="273"/>
        <v>Services Tourisme et TransportsCommerce2015irisNB_B307</v>
      </c>
      <c r="H2272" t="e">
        <f>VLOOKUP($G:$G,#REF!,1,FALSE)</f>
        <v>#REF!</v>
      </c>
    </row>
    <row r="2273" spans="1:8" x14ac:dyDescent="0.25">
      <c r="A2273" t="s">
        <v>231</v>
      </c>
      <c r="B2273" t="s">
        <v>232</v>
      </c>
      <c r="C2273">
        <v>2012</v>
      </c>
      <c r="D2273" t="s">
        <v>4212</v>
      </c>
      <c r="E2273" t="s">
        <v>4161</v>
      </c>
      <c r="F2273" t="s">
        <v>4162</v>
      </c>
      <c r="G2273" t="str">
        <f t="shared" si="269"/>
        <v>Conditions de vie-SociétéLogement2012iris</v>
      </c>
      <c r="H2273" t="e">
        <f>VLOOKUP($G:$G,#REF!,1,FALSE)</f>
        <v>#REF!</v>
      </c>
    </row>
    <row r="2274" spans="1:8" x14ac:dyDescent="0.25">
      <c r="A2274" t="s">
        <v>5</v>
      </c>
      <c r="B2274" t="s">
        <v>6</v>
      </c>
      <c r="C2274">
        <v>2007</v>
      </c>
      <c r="D2274" t="s">
        <v>4211</v>
      </c>
      <c r="E2274" t="s">
        <v>64</v>
      </c>
      <c r="F2274" t="s">
        <v>65</v>
      </c>
      <c r="G2274" t="str">
        <f t="shared" ref="G2274:G2276" si="274">CONCATENATE(A2274,B2274,C2274,D2274,E2274)</f>
        <v>Populationévolution-structure-population2007communeC07_POP15P_CS7</v>
      </c>
      <c r="H2274" t="e">
        <f>VLOOKUP($G:$G,#REF!,1,FALSE)</f>
        <v>#REF!</v>
      </c>
    </row>
    <row r="2275" spans="1:8" x14ac:dyDescent="0.25">
      <c r="A2275" t="s">
        <v>5</v>
      </c>
      <c r="B2275" t="s">
        <v>835</v>
      </c>
      <c r="C2275">
        <v>2011</v>
      </c>
      <c r="D2275" t="s">
        <v>4212</v>
      </c>
      <c r="E2275" t="s">
        <v>3903</v>
      </c>
      <c r="F2275" t="s">
        <v>3904</v>
      </c>
      <c r="G2275" t="str">
        <f t="shared" si="274"/>
        <v>PopulationCouples - Familles - Ménages2011irisC11_COUPSENF</v>
      </c>
      <c r="H2275" t="e">
        <f>VLOOKUP($G:$G,#REF!,1,FALSE)</f>
        <v>#REF!</v>
      </c>
    </row>
    <row r="2276" spans="1:8" x14ac:dyDescent="0.25">
      <c r="A2276" t="s">
        <v>5</v>
      </c>
      <c r="B2276" t="s">
        <v>6</v>
      </c>
      <c r="C2276">
        <v>2011</v>
      </c>
      <c r="D2276" t="s">
        <v>4211</v>
      </c>
      <c r="E2276" t="s">
        <v>3504</v>
      </c>
      <c r="F2276" t="s">
        <v>3505</v>
      </c>
      <c r="G2276" t="str">
        <f t="shared" si="274"/>
        <v>Populationévolution-structure-population2011communeP11_POP01P_IRAN7</v>
      </c>
      <c r="H2276" t="e">
        <f>VLOOKUP($G:$G,#REF!,1,FALSE)</f>
        <v>#REF!</v>
      </c>
    </row>
    <row r="2277" spans="1:8" hidden="1" x14ac:dyDescent="0.25">
      <c r="A2277" t="s">
        <v>231</v>
      </c>
      <c r="B2277" t="s">
        <v>401</v>
      </c>
      <c r="C2277">
        <v>2015</v>
      </c>
      <c r="D2277" t="s">
        <v>4212</v>
      </c>
      <c r="E2277" t="s">
        <v>552</v>
      </c>
      <c r="F2277" t="s">
        <v>553</v>
      </c>
      <c r="G2277" t="str">
        <f t="shared" si="269"/>
        <v>Conditions de vie-SociétéVacances Loisirs2015iris</v>
      </c>
      <c r="H2277" t="e">
        <f>VLOOKUP($G:$G,#REF!,1,FALSE)</f>
        <v>#REF!</v>
      </c>
    </row>
    <row r="2278" spans="1:8" x14ac:dyDescent="0.25">
      <c r="A2278" t="s">
        <v>637</v>
      </c>
      <c r="B2278" t="s">
        <v>1304</v>
      </c>
      <c r="C2278">
        <v>2010</v>
      </c>
      <c r="D2278" t="s">
        <v>4212</v>
      </c>
      <c r="E2278" t="s">
        <v>2427</v>
      </c>
      <c r="F2278" t="s">
        <v>2428</v>
      </c>
      <c r="G2278" t="str">
        <f>CONCATENATE(A2278,B2278,C2278,D2278,E2278)</f>
        <v>Travail EmploiCaractéristiques de l'emploi2010irisP10_NSAL15P</v>
      </c>
      <c r="H2278" t="e">
        <f>VLOOKUP($G:$G,#REF!,1,FALSE)</f>
        <v>#REF!</v>
      </c>
    </row>
    <row r="2279" spans="1:8" x14ac:dyDescent="0.25">
      <c r="A2279" t="s">
        <v>637</v>
      </c>
      <c r="B2279" t="s">
        <v>1304</v>
      </c>
      <c r="C2279">
        <v>2010</v>
      </c>
      <c r="D2279" t="s">
        <v>4212</v>
      </c>
      <c r="E2279" t="s">
        <v>3574</v>
      </c>
      <c r="F2279" t="s">
        <v>3575</v>
      </c>
      <c r="G2279" t="str">
        <f t="shared" si="269"/>
        <v>Travail EmploiCaractéristiques de l'emploi2010iris</v>
      </c>
      <c r="H2279" t="e">
        <f>VLOOKUP($G:$G,#REF!,1,FALSE)</f>
        <v>#REF!</v>
      </c>
    </row>
    <row r="2280" spans="1:8" x14ac:dyDescent="0.25">
      <c r="A2280" t="s">
        <v>514</v>
      </c>
      <c r="B2280" t="s">
        <v>2183</v>
      </c>
      <c r="C2280">
        <v>2012</v>
      </c>
      <c r="D2280" t="s">
        <v>4212</v>
      </c>
      <c r="E2280" t="s">
        <v>1803</v>
      </c>
      <c r="F2280" t="s">
        <v>1804</v>
      </c>
      <c r="G2280" t="str">
        <f t="shared" si="269"/>
        <v>Enseignement-EducationDiplÃ´mes - Formation2012iris</v>
      </c>
      <c r="H2280" t="e">
        <f>VLOOKUP($G:$G,#REF!,1,FALSE)</f>
        <v>#REF!</v>
      </c>
    </row>
    <row r="2281" spans="1:8" x14ac:dyDescent="0.25">
      <c r="A2281" t="s">
        <v>5</v>
      </c>
      <c r="B2281" t="s">
        <v>835</v>
      </c>
      <c r="C2281">
        <v>2011</v>
      </c>
      <c r="D2281" t="s">
        <v>4211</v>
      </c>
      <c r="E2281" t="s">
        <v>4592</v>
      </c>
      <c r="F2281" t="s">
        <v>4593</v>
      </c>
      <c r="G2281" t="str">
        <f>CONCATENATE(A2281,B2281,C2281,D2281,E2281)</f>
        <v>PopulationCouples - Familles - Ménages2011communeP11_POP1519_PSEUL</v>
      </c>
      <c r="H2281" t="e">
        <f>VLOOKUP($G:$G,#REF!,1,FALSE)</f>
        <v>#REF!</v>
      </c>
    </row>
    <row r="2282" spans="1:8" x14ac:dyDescent="0.25">
      <c r="A2282" t="s">
        <v>637</v>
      </c>
      <c r="B2282" t="s">
        <v>1304</v>
      </c>
      <c r="C2282">
        <v>2010</v>
      </c>
      <c r="D2282" t="s">
        <v>4212</v>
      </c>
      <c r="E2282" t="s">
        <v>2437</v>
      </c>
      <c r="F2282" t="s">
        <v>2438</v>
      </c>
      <c r="G2282" t="str">
        <f t="shared" si="269"/>
        <v>Travail EmploiCaractéristiques de l'emploi2010iris</v>
      </c>
      <c r="H2282" t="e">
        <f>VLOOKUP($G:$G,#REF!,1,FALSE)</f>
        <v>#REF!</v>
      </c>
    </row>
    <row r="2283" spans="1:8" x14ac:dyDescent="0.25">
      <c r="A2283" t="s">
        <v>5</v>
      </c>
      <c r="B2283" t="s">
        <v>835</v>
      </c>
      <c r="C2283">
        <v>2009</v>
      </c>
      <c r="D2283" t="s">
        <v>4212</v>
      </c>
      <c r="E2283" t="s">
        <v>3164</v>
      </c>
      <c r="F2283" t="s">
        <v>3165</v>
      </c>
      <c r="G2283" t="str">
        <f>CONCATENATE(A2283,B2283,C2283,D2283,E2283)</f>
        <v>PopulationCouples - Familles - Ménages2009irisC09_MENPSEUL</v>
      </c>
      <c r="H2283" t="e">
        <f>VLOOKUP($G:$G,#REF!,1,FALSE)</f>
        <v>#REF!</v>
      </c>
    </row>
    <row r="2284" spans="1:8" x14ac:dyDescent="0.25">
      <c r="A2284" t="s">
        <v>637</v>
      </c>
      <c r="B2284" t="s">
        <v>2628</v>
      </c>
      <c r="C2284">
        <v>2011</v>
      </c>
      <c r="D2284" t="s">
        <v>4212</v>
      </c>
      <c r="E2284" t="s">
        <v>3360</v>
      </c>
      <c r="F2284" t="s">
        <v>3361</v>
      </c>
      <c r="G2284" t="str">
        <f t="shared" si="269"/>
        <v>Travail EmploiActivité des résidents2011iris</v>
      </c>
      <c r="H2284" t="e">
        <f>VLOOKUP($G:$G,#REF!,1,FALSE)</f>
        <v>#REF!</v>
      </c>
    </row>
    <row r="2285" spans="1:8" x14ac:dyDescent="0.25">
      <c r="A2285" t="s">
        <v>637</v>
      </c>
      <c r="B2285" t="s">
        <v>1304</v>
      </c>
      <c r="C2285">
        <v>2010</v>
      </c>
      <c r="D2285" t="s">
        <v>4212</v>
      </c>
      <c r="E2285" t="s">
        <v>2443</v>
      </c>
      <c r="F2285" t="s">
        <v>2444</v>
      </c>
      <c r="G2285" t="str">
        <f>CONCATENATE(A2285,B2285,C2285,D2285,E2285)</f>
        <v>Travail EmploiCaractéristiques de l'emploi2010irisC10_ACTOCC1564_CS1</v>
      </c>
      <c r="H2285" t="e">
        <f>VLOOKUP($G:$G,#REF!,1,FALSE)</f>
        <v>#REF!</v>
      </c>
    </row>
    <row r="2286" spans="1:8" hidden="1" x14ac:dyDescent="0.25">
      <c r="A2286" t="s">
        <v>327</v>
      </c>
      <c r="B2286" t="s">
        <v>328</v>
      </c>
      <c r="C2286">
        <v>2015</v>
      </c>
      <c r="D2286" t="s">
        <v>4212</v>
      </c>
      <c r="E2286" t="s">
        <v>1054</v>
      </c>
      <c r="F2286" t="s">
        <v>1055</v>
      </c>
      <c r="G2286" t="str">
        <f t="shared" si="269"/>
        <v>Services Tourisme et TransportsServices aux particuliers2015iris</v>
      </c>
      <c r="H2286" t="e">
        <f>VLOOKUP($G:$G,#REF!,1,FALSE)</f>
        <v>#REF!</v>
      </c>
    </row>
    <row r="2287" spans="1:8" x14ac:dyDescent="0.25">
      <c r="A2287" t="s">
        <v>637</v>
      </c>
      <c r="B2287" t="s">
        <v>1304</v>
      </c>
      <c r="C2287">
        <v>2010</v>
      </c>
      <c r="D2287" t="s">
        <v>4212</v>
      </c>
      <c r="E2287" t="s">
        <v>2453</v>
      </c>
      <c r="F2287" t="s">
        <v>2454</v>
      </c>
      <c r="G2287" t="str">
        <f t="shared" ref="G2287:G2292" si="275">CONCATENATE(A2287,B2287,C2287,D2287,E2287)</f>
        <v>Travail EmploiCaractéristiques de l'emploi2010irisC10_ACT1564_CS3</v>
      </c>
      <c r="H2287" t="e">
        <f>VLOOKUP($G:$G,#REF!,1,FALSE)</f>
        <v>#REF!</v>
      </c>
    </row>
    <row r="2288" spans="1:8" x14ac:dyDescent="0.25">
      <c r="A2288" t="s">
        <v>157</v>
      </c>
      <c r="B2288" t="s">
        <v>774</v>
      </c>
      <c r="C2288">
        <v>2011</v>
      </c>
      <c r="D2288" t="s">
        <v>4211</v>
      </c>
      <c r="E2288" t="s">
        <v>2573</v>
      </c>
      <c r="F2288" t="s">
        <v>2574</v>
      </c>
      <c r="G2288" t="str">
        <f t="shared" si="275"/>
        <v>EntrepriseDémographie des entreprises2011communeENNGZ11</v>
      </c>
      <c r="H2288" t="e">
        <f>VLOOKUP($G:$G,#REF!,1,FALSE)</f>
        <v>#REF!</v>
      </c>
    </row>
    <row r="2289" spans="1:8" x14ac:dyDescent="0.25">
      <c r="A2289" t="s">
        <v>637</v>
      </c>
      <c r="B2289" t="s">
        <v>1304</v>
      </c>
      <c r="C2289">
        <v>2010</v>
      </c>
      <c r="D2289" t="s">
        <v>4212</v>
      </c>
      <c r="E2289" t="s">
        <v>2455</v>
      </c>
      <c r="F2289" t="s">
        <v>2456</v>
      </c>
      <c r="G2289" t="str">
        <f t="shared" si="275"/>
        <v>Travail EmploiCaractéristiques de l'emploi2010irisC10_ACT1564_CS2</v>
      </c>
      <c r="H2289" t="e">
        <f>VLOOKUP($G:$G,#REF!,1,FALSE)</f>
        <v>#REF!</v>
      </c>
    </row>
    <row r="2290" spans="1:8" x14ac:dyDescent="0.25">
      <c r="A2290" t="s">
        <v>637</v>
      </c>
      <c r="B2290" t="s">
        <v>1304</v>
      </c>
      <c r="C2290">
        <v>2010</v>
      </c>
      <c r="D2290" t="s">
        <v>4212</v>
      </c>
      <c r="E2290" t="s">
        <v>2449</v>
      </c>
      <c r="F2290" t="s">
        <v>2450</v>
      </c>
      <c r="G2290" t="str">
        <f t="shared" si="275"/>
        <v>Travail EmploiCaractéristiques de l'emploi2010irisC10_ACT1564_CS4</v>
      </c>
      <c r="H2290" t="e">
        <f>VLOOKUP($G:$G,#REF!,1,FALSE)</f>
        <v>#REF!</v>
      </c>
    </row>
    <row r="2291" spans="1:8" x14ac:dyDescent="0.25">
      <c r="A2291" t="s">
        <v>5</v>
      </c>
      <c r="B2291" t="s">
        <v>6</v>
      </c>
      <c r="C2291">
        <v>2011</v>
      </c>
      <c r="D2291" t="s">
        <v>4211</v>
      </c>
      <c r="E2291" t="s">
        <v>2966</v>
      </c>
      <c r="F2291" t="s">
        <v>2967</v>
      </c>
      <c r="G2291" t="str">
        <f t="shared" si="275"/>
        <v>Populationévolution-structure-population2011communeC11_POP1524_CS1</v>
      </c>
      <c r="H2291" t="e">
        <f>VLOOKUP($G:$G,#REF!,1,FALSE)</f>
        <v>#REF!</v>
      </c>
    </row>
    <row r="2292" spans="1:8" x14ac:dyDescent="0.25">
      <c r="A2292" t="s">
        <v>327</v>
      </c>
      <c r="B2292" t="s">
        <v>328</v>
      </c>
      <c r="C2292">
        <v>2015</v>
      </c>
      <c r="D2292" t="s">
        <v>4211</v>
      </c>
      <c r="E2292" t="s">
        <v>861</v>
      </c>
      <c r="F2292" t="s">
        <v>862</v>
      </c>
      <c r="G2292" t="str">
        <f t="shared" si="275"/>
        <v>Services Tourisme et TransportsServices aux particuliers2015communeNB_A404</v>
      </c>
      <c r="H2292" t="e">
        <f>VLOOKUP($G:$G,#REF!,1,FALSE)</f>
        <v>#REF!</v>
      </c>
    </row>
    <row r="2293" spans="1:8" hidden="1" x14ac:dyDescent="0.25">
      <c r="A2293" t="s">
        <v>231</v>
      </c>
      <c r="B2293" t="s">
        <v>401</v>
      </c>
      <c r="C2293">
        <v>2015</v>
      </c>
      <c r="D2293" t="s">
        <v>4212</v>
      </c>
      <c r="E2293" t="s">
        <v>974</v>
      </c>
      <c r="F2293" t="s">
        <v>975</v>
      </c>
      <c r="G2293" t="str">
        <f t="shared" si="269"/>
        <v>Conditions de vie-SociétéVacances Loisirs2015iris</v>
      </c>
      <c r="H2293" t="e">
        <f>VLOOKUP($G:$G,#REF!,1,FALSE)</f>
        <v>#REF!</v>
      </c>
    </row>
    <row r="2294" spans="1:8" x14ac:dyDescent="0.25">
      <c r="A2294" t="s">
        <v>637</v>
      </c>
      <c r="B2294" t="s">
        <v>2628</v>
      </c>
      <c r="C2294">
        <v>2013</v>
      </c>
      <c r="D2294" t="s">
        <v>4212</v>
      </c>
      <c r="E2294" t="s">
        <v>725</v>
      </c>
      <c r="F2294" t="s">
        <v>2684</v>
      </c>
      <c r="G2294" t="str">
        <f t="shared" si="269"/>
        <v>Travail EmploiActivité des résidents2013iris</v>
      </c>
      <c r="H2294" t="e">
        <f>VLOOKUP($G:$G,#REF!,1,FALSE)</f>
        <v>#REF!</v>
      </c>
    </row>
    <row r="2295" spans="1:8" x14ac:dyDescent="0.25">
      <c r="A2295" t="s">
        <v>637</v>
      </c>
      <c r="B2295" t="s">
        <v>1304</v>
      </c>
      <c r="C2295">
        <v>2010</v>
      </c>
      <c r="D2295" t="s">
        <v>4212</v>
      </c>
      <c r="E2295" t="s">
        <v>3518</v>
      </c>
      <c r="F2295" t="s">
        <v>3519</v>
      </c>
      <c r="G2295" t="str">
        <f t="shared" ref="G2295:G2296" si="276">CONCATENATE(A2295,B2295,C2295,D2295,E2295)</f>
        <v>Travail EmploiCaractéristiques de l'emploi2010irisC10_ACT1564_CS1</v>
      </c>
      <c r="H2295" t="e">
        <f>VLOOKUP($G:$G,#REF!,1,FALSE)</f>
        <v>#REF!</v>
      </c>
    </row>
    <row r="2296" spans="1:8" x14ac:dyDescent="0.25">
      <c r="A2296" t="s">
        <v>5</v>
      </c>
      <c r="B2296" t="s">
        <v>835</v>
      </c>
      <c r="C2296">
        <v>2011</v>
      </c>
      <c r="D2296" t="s">
        <v>4212</v>
      </c>
      <c r="E2296" t="s">
        <v>3378</v>
      </c>
      <c r="F2296" t="s">
        <v>3379</v>
      </c>
      <c r="G2296" t="str">
        <f t="shared" si="276"/>
        <v>PopulationCouples - Familles - Ménages2011irisC11_MENSFAM</v>
      </c>
      <c r="H2296" t="e">
        <f>VLOOKUP($G:$G,#REF!,1,FALSE)</f>
        <v>#REF!</v>
      </c>
    </row>
    <row r="2297" spans="1:8" x14ac:dyDescent="0.25">
      <c r="A2297" t="s">
        <v>637</v>
      </c>
      <c r="B2297" t="s">
        <v>1304</v>
      </c>
      <c r="C2297">
        <v>2010</v>
      </c>
      <c r="D2297" t="s">
        <v>4212</v>
      </c>
      <c r="E2297" t="s">
        <v>2457</v>
      </c>
      <c r="F2297" t="s">
        <v>2458</v>
      </c>
      <c r="G2297" t="str">
        <f t="shared" si="269"/>
        <v>Travail EmploiCaractéristiques de l'emploi2010iris</v>
      </c>
      <c r="H2297" t="e">
        <f>VLOOKUP($G:$G,#REF!,1,FALSE)</f>
        <v>#REF!</v>
      </c>
    </row>
    <row r="2298" spans="1:8" hidden="1" x14ac:dyDescent="0.25">
      <c r="A2298" t="s">
        <v>5</v>
      </c>
      <c r="B2298" t="s">
        <v>835</v>
      </c>
      <c r="C2298">
        <v>2013</v>
      </c>
      <c r="D2298" t="s">
        <v>4211</v>
      </c>
      <c r="E2298" t="s">
        <v>1101</v>
      </c>
      <c r="F2298" t="s">
        <v>1102</v>
      </c>
      <c r="G2298" t="str">
        <f t="shared" si="269"/>
        <v>PopulationCouples - Familles - Ménages2013commune</v>
      </c>
      <c r="H2298" t="e">
        <f>VLOOKUP($G:$G,#REF!,1,FALSE)</f>
        <v>#REF!</v>
      </c>
    </row>
    <row r="2299" spans="1:8" x14ac:dyDescent="0.25">
      <c r="A2299" t="s">
        <v>5</v>
      </c>
      <c r="B2299" t="s">
        <v>6</v>
      </c>
      <c r="C2299">
        <v>2013</v>
      </c>
      <c r="D2299" t="s">
        <v>4211</v>
      </c>
      <c r="E2299" t="s">
        <v>1680</v>
      </c>
      <c r="F2299" t="s">
        <v>1681</v>
      </c>
      <c r="G2299" t="str">
        <f t="shared" si="269"/>
        <v>Populationévolution-structure-population2013commune</v>
      </c>
      <c r="H2299" t="e">
        <f>VLOOKUP($G:$G,#REF!,1,FALSE)</f>
        <v>#REF!</v>
      </c>
    </row>
    <row r="2300" spans="1:8" x14ac:dyDescent="0.25">
      <c r="A2300" t="s">
        <v>1105</v>
      </c>
      <c r="B2300" t="s">
        <v>3142</v>
      </c>
      <c r="C2300">
        <v>2015</v>
      </c>
      <c r="D2300" t="s">
        <v>4212</v>
      </c>
      <c r="E2300" t="s">
        <v>1170</v>
      </c>
      <c r="F2300" t="s">
        <v>1171</v>
      </c>
      <c r="G2300" t="str">
        <f>CONCATENATE(A2300,B2300,C2300,D2300,E2300)</f>
        <v>SantéServices action sociale2015irisNB_D403</v>
      </c>
      <c r="H2300" t="e">
        <f>VLOOKUP($G:$G,#REF!,1,FALSE)</f>
        <v>#REF!</v>
      </c>
    </row>
    <row r="2301" spans="1:8" x14ac:dyDescent="0.25">
      <c r="A2301" t="s">
        <v>637</v>
      </c>
      <c r="B2301" t="s">
        <v>2628</v>
      </c>
      <c r="C2301">
        <v>2011</v>
      </c>
      <c r="D2301" t="s">
        <v>4212</v>
      </c>
      <c r="E2301" t="s">
        <v>3745</v>
      </c>
      <c r="F2301" t="s">
        <v>3746</v>
      </c>
      <c r="G2301" t="str">
        <f t="shared" si="269"/>
        <v>Travail EmploiActivité des résidents2011iris</v>
      </c>
      <c r="H2301" t="e">
        <f>VLOOKUP($G:$G,#REF!,1,FALSE)</f>
        <v>#REF!</v>
      </c>
    </row>
    <row r="2302" spans="1:8" x14ac:dyDescent="0.25">
      <c r="A2302" t="s">
        <v>514</v>
      </c>
      <c r="B2302" t="s">
        <v>515</v>
      </c>
      <c r="C2302">
        <v>2011</v>
      </c>
      <c r="D2302" t="s">
        <v>4211</v>
      </c>
      <c r="E2302" t="s">
        <v>4111</v>
      </c>
      <c r="F2302" t="s">
        <v>4594</v>
      </c>
      <c r="G2302" t="str">
        <f t="shared" si="269"/>
        <v>Enseignement-EducationDiplômes - Formation2011commune</v>
      </c>
      <c r="H2302" t="e">
        <f>VLOOKUP($G:$G,#REF!,1,FALSE)</f>
        <v>#REF!</v>
      </c>
    </row>
    <row r="2303" spans="1:8" hidden="1" x14ac:dyDescent="0.25">
      <c r="A2303" t="s">
        <v>5</v>
      </c>
      <c r="B2303" t="s">
        <v>6</v>
      </c>
      <c r="C2303">
        <v>2007</v>
      </c>
      <c r="D2303" t="s">
        <v>4211</v>
      </c>
      <c r="E2303" t="s">
        <v>72</v>
      </c>
      <c r="F2303" t="s">
        <v>1584</v>
      </c>
      <c r="G2303" t="str">
        <f t="shared" si="269"/>
        <v>Populationévolution-structure-population2007commune</v>
      </c>
      <c r="H2303" t="e">
        <f>VLOOKUP($G:$G,#REF!,1,FALSE)</f>
        <v>#REF!</v>
      </c>
    </row>
    <row r="2304" spans="1:8" x14ac:dyDescent="0.25">
      <c r="A2304" t="s">
        <v>5</v>
      </c>
      <c r="B2304" t="s">
        <v>835</v>
      </c>
      <c r="C2304">
        <v>2011</v>
      </c>
      <c r="D2304" t="s">
        <v>4212</v>
      </c>
      <c r="E2304" t="s">
        <v>2049</v>
      </c>
      <c r="F2304" t="s">
        <v>2050</v>
      </c>
      <c r="G2304" t="str">
        <f>CONCATENATE(A2304,B2304,C2304,D2304,E2304)</f>
        <v>PopulationCouples - Familles - Ménages2011irisC11_MENPSEUL</v>
      </c>
      <c r="H2304" t="e">
        <f>VLOOKUP($G:$G,#REF!,1,FALSE)</f>
        <v>#REF!</v>
      </c>
    </row>
    <row r="2305" spans="1:8" x14ac:dyDescent="0.25">
      <c r="A2305" t="s">
        <v>514</v>
      </c>
      <c r="B2305" t="s">
        <v>2183</v>
      </c>
      <c r="C2305">
        <v>2012</v>
      </c>
      <c r="D2305" t="s">
        <v>4212</v>
      </c>
      <c r="E2305" t="s">
        <v>2206</v>
      </c>
      <c r="F2305" t="s">
        <v>2207</v>
      </c>
      <c r="G2305" t="str">
        <f t="shared" si="269"/>
        <v>Enseignement-EducationDiplÃ´mes - Formation2012iris</v>
      </c>
      <c r="H2305" t="e">
        <f>VLOOKUP($G:$G,#REF!,1,FALSE)</f>
        <v>#REF!</v>
      </c>
    </row>
    <row r="2306" spans="1:8" x14ac:dyDescent="0.25">
      <c r="A2306" t="s">
        <v>637</v>
      </c>
      <c r="B2306" t="s">
        <v>1304</v>
      </c>
      <c r="C2306">
        <v>2010</v>
      </c>
      <c r="D2306" t="s">
        <v>4212</v>
      </c>
      <c r="E2306" t="s">
        <v>3845</v>
      </c>
      <c r="F2306" t="s">
        <v>3846</v>
      </c>
      <c r="G2306" t="str">
        <f t="shared" ref="G2306:G2365" si="277">CONCATENATE(A2306,B2306,C2306,D2306)</f>
        <v>Travail EmploiCaractéristiques de l'emploi2010iris</v>
      </c>
      <c r="H2306" t="e">
        <f>VLOOKUP($G:$G,#REF!,1,FALSE)</f>
        <v>#REF!</v>
      </c>
    </row>
    <row r="2307" spans="1:8" x14ac:dyDescent="0.25">
      <c r="A2307" t="s">
        <v>5</v>
      </c>
      <c r="B2307" t="s">
        <v>6</v>
      </c>
      <c r="C2307">
        <v>2011</v>
      </c>
      <c r="D2307" t="s">
        <v>4211</v>
      </c>
      <c r="E2307" t="s">
        <v>3103</v>
      </c>
      <c r="F2307" t="s">
        <v>3104</v>
      </c>
      <c r="G2307" t="str">
        <f t="shared" si="277"/>
        <v>Populationévolution-structure-population2011commune</v>
      </c>
      <c r="H2307" t="e">
        <f>VLOOKUP($G:$G,#REF!,1,FALSE)</f>
        <v>#REF!</v>
      </c>
    </row>
    <row r="2308" spans="1:8" x14ac:dyDescent="0.25">
      <c r="A2308" t="s">
        <v>637</v>
      </c>
      <c r="B2308" t="s">
        <v>2628</v>
      </c>
      <c r="C2308">
        <v>2013</v>
      </c>
      <c r="D2308" t="s">
        <v>4212</v>
      </c>
      <c r="E2308" t="s">
        <v>717</v>
      </c>
      <c r="F2308" t="s">
        <v>2667</v>
      </c>
      <c r="G2308" t="str">
        <f t="shared" ref="G2308:G2309" si="278">CONCATENATE(A2308,B2308,C2308,D2308,E2308)</f>
        <v>Travail EmploiActivité des résidents2013irisC13_ACTOCC1564_CS1</v>
      </c>
      <c r="H2308" t="e">
        <f>VLOOKUP($G:$G,#REF!,1,FALSE)</f>
        <v>#REF!</v>
      </c>
    </row>
    <row r="2309" spans="1:8" x14ac:dyDescent="0.25">
      <c r="A2309" t="s">
        <v>637</v>
      </c>
      <c r="B2309" t="s">
        <v>1304</v>
      </c>
      <c r="C2309">
        <v>2010</v>
      </c>
      <c r="D2309" t="s">
        <v>4212</v>
      </c>
      <c r="E2309" t="s">
        <v>2459</v>
      </c>
      <c r="F2309" t="s">
        <v>2460</v>
      </c>
      <c r="G2309" t="str">
        <f t="shared" si="278"/>
        <v>Travail EmploiCaractéristiques de l'emploi2010irisP10_AINACT1564</v>
      </c>
      <c r="H2309" t="e">
        <f>VLOOKUP($G:$G,#REF!,1,FALSE)</f>
        <v>#REF!</v>
      </c>
    </row>
    <row r="2310" spans="1:8" hidden="1" x14ac:dyDescent="0.25">
      <c r="A2310" t="s">
        <v>157</v>
      </c>
      <c r="B2310" t="s">
        <v>158</v>
      </c>
      <c r="C2310">
        <v>2013</v>
      </c>
      <c r="D2310" t="s">
        <v>4211</v>
      </c>
      <c r="E2310" t="s">
        <v>221</v>
      </c>
      <c r="F2310" t="s">
        <v>222</v>
      </c>
      <c r="G2310" t="str">
        <f t="shared" si="277"/>
        <v>EntrepriseCaractéristiques des entreprises et établissements2013commune</v>
      </c>
      <c r="H2310" t="e">
        <f>VLOOKUP($G:$G,#REF!,1,FALSE)</f>
        <v>#REF!</v>
      </c>
    </row>
    <row r="2311" spans="1:8" x14ac:dyDescent="0.25">
      <c r="A2311" t="s">
        <v>637</v>
      </c>
      <c r="B2311" t="s">
        <v>2628</v>
      </c>
      <c r="C2311">
        <v>2011</v>
      </c>
      <c r="D2311" t="s">
        <v>4212</v>
      </c>
      <c r="E2311" t="s">
        <v>3542</v>
      </c>
      <c r="F2311" t="s">
        <v>3543</v>
      </c>
      <c r="G2311" t="str">
        <f t="shared" si="277"/>
        <v>Travail EmploiActivité des résidents2011iris</v>
      </c>
      <c r="H2311" t="e">
        <f>VLOOKUP($G:$G,#REF!,1,FALSE)</f>
        <v>#REF!</v>
      </c>
    </row>
    <row r="2312" spans="1:8" x14ac:dyDescent="0.25">
      <c r="A2312" t="s">
        <v>637</v>
      </c>
      <c r="B2312" t="s">
        <v>1304</v>
      </c>
      <c r="C2312">
        <v>2010</v>
      </c>
      <c r="D2312" t="s">
        <v>4212</v>
      </c>
      <c r="E2312" t="s">
        <v>3988</v>
      </c>
      <c r="F2312" t="s">
        <v>3989</v>
      </c>
      <c r="G2312" t="str">
        <f t="shared" ref="G2312:G2314" si="279">CONCATENATE(A2312,B2312,C2312,D2312,E2312)</f>
        <v>Travail EmploiCaractéristiques de l'emploi2010irisP10_FRETR1564</v>
      </c>
      <c r="H2312" t="e">
        <f>VLOOKUP($G:$G,#REF!,1,FALSE)</f>
        <v>#REF!</v>
      </c>
    </row>
    <row r="2313" spans="1:8" x14ac:dyDescent="0.25">
      <c r="A2313" t="s">
        <v>637</v>
      </c>
      <c r="B2313" t="s">
        <v>1304</v>
      </c>
      <c r="C2313">
        <v>2010</v>
      </c>
      <c r="D2313" t="s">
        <v>4212</v>
      </c>
      <c r="E2313" t="s">
        <v>3719</v>
      </c>
      <c r="F2313" t="s">
        <v>3720</v>
      </c>
      <c r="G2313" t="str">
        <f t="shared" si="279"/>
        <v>Travail EmploiCaractéristiques de l'emploi2010irisP10_HETUD1564</v>
      </c>
      <c r="H2313" t="e">
        <f>VLOOKUP($G:$G,#REF!,1,FALSE)</f>
        <v>#REF!</v>
      </c>
    </row>
    <row r="2314" spans="1:8" x14ac:dyDescent="0.25">
      <c r="A2314" t="s">
        <v>231</v>
      </c>
      <c r="B2314" t="s">
        <v>401</v>
      </c>
      <c r="C2314">
        <v>2015</v>
      </c>
      <c r="D2314" t="s">
        <v>4212</v>
      </c>
      <c r="E2314" t="s">
        <v>438</v>
      </c>
      <c r="F2314" t="s">
        <v>439</v>
      </c>
      <c r="G2314" t="str">
        <f t="shared" si="279"/>
        <v>Conditions de vie-SociétéVacances Loisirs2015irisNB_F113</v>
      </c>
      <c r="H2314" t="e">
        <f>VLOOKUP($G:$G,#REF!,1,FALSE)</f>
        <v>#REF!</v>
      </c>
    </row>
    <row r="2315" spans="1:8" x14ac:dyDescent="0.25">
      <c r="A2315" t="s">
        <v>5</v>
      </c>
      <c r="B2315" t="s">
        <v>835</v>
      </c>
      <c r="C2315">
        <v>2012</v>
      </c>
      <c r="D2315" t="s">
        <v>4212</v>
      </c>
      <c r="E2315" t="s">
        <v>3088</v>
      </c>
      <c r="F2315" t="s">
        <v>3089</v>
      </c>
      <c r="G2315" t="str">
        <f t="shared" si="277"/>
        <v>PopulationCouples - Familles - Ménages2012iris</v>
      </c>
      <c r="H2315" t="e">
        <f>VLOOKUP($G:$G,#REF!,1,FALSE)</f>
        <v>#REF!</v>
      </c>
    </row>
    <row r="2316" spans="1:8" x14ac:dyDescent="0.25">
      <c r="A2316" t="s">
        <v>637</v>
      </c>
      <c r="B2316" t="s">
        <v>2628</v>
      </c>
      <c r="C2316">
        <v>2012</v>
      </c>
      <c r="D2316" t="s">
        <v>4212</v>
      </c>
      <c r="E2316" t="s">
        <v>4101</v>
      </c>
      <c r="F2316" t="s">
        <v>4102</v>
      </c>
      <c r="G2316" t="str">
        <f>CONCATENATE(A2316,B2316,C2316,D2316,E2316)</f>
        <v>Travail EmploiActivité des résidents2012irisP12_H2554</v>
      </c>
      <c r="H2316" t="e">
        <f>VLOOKUP($G:$G,#REF!,1,FALSE)</f>
        <v>#REF!</v>
      </c>
    </row>
    <row r="2317" spans="1:8" x14ac:dyDescent="0.25">
      <c r="A2317" t="s">
        <v>637</v>
      </c>
      <c r="B2317" t="s">
        <v>1304</v>
      </c>
      <c r="C2317">
        <v>2010</v>
      </c>
      <c r="D2317" t="s">
        <v>4212</v>
      </c>
      <c r="E2317" t="s">
        <v>2441</v>
      </c>
      <c r="F2317" t="s">
        <v>2442</v>
      </c>
      <c r="G2317" t="str">
        <f t="shared" si="277"/>
        <v>Travail EmploiCaractéristiques de l'emploi2010iris</v>
      </c>
      <c r="H2317" t="e">
        <f>VLOOKUP($G:$G,#REF!,1,FALSE)</f>
        <v>#REF!</v>
      </c>
    </row>
    <row r="2318" spans="1:8" x14ac:dyDescent="0.25">
      <c r="A2318" t="s">
        <v>637</v>
      </c>
      <c r="B2318" t="s">
        <v>2628</v>
      </c>
      <c r="C2318">
        <v>2011</v>
      </c>
      <c r="D2318" t="s">
        <v>4212</v>
      </c>
      <c r="E2318" t="s">
        <v>3287</v>
      </c>
      <c r="F2318" t="s">
        <v>3288</v>
      </c>
      <c r="G2318" t="str">
        <f t="shared" ref="G2318:G2320" si="280">CONCATENATE(A2318,B2318,C2318,D2318,E2318)</f>
        <v>Travail EmploiActivité des résidents2011irisP11_FAINACT1564</v>
      </c>
      <c r="H2318" t="e">
        <f>VLOOKUP($G:$G,#REF!,1,FALSE)</f>
        <v>#REF!</v>
      </c>
    </row>
    <row r="2319" spans="1:8" x14ac:dyDescent="0.25">
      <c r="A2319" t="s">
        <v>5</v>
      </c>
      <c r="B2319" t="s">
        <v>6</v>
      </c>
      <c r="C2319">
        <v>2007</v>
      </c>
      <c r="D2319" t="s">
        <v>4211</v>
      </c>
      <c r="E2319" t="s">
        <v>630</v>
      </c>
      <c r="F2319" t="s">
        <v>26</v>
      </c>
      <c r="G2319" t="str">
        <f t="shared" si="280"/>
        <v>Populationévolution-structure-population2007communeP07_POP2554</v>
      </c>
      <c r="H2319" t="e">
        <f>VLOOKUP($G:$G,#REF!,1,FALSE)</f>
        <v>#REF!</v>
      </c>
    </row>
    <row r="2320" spans="1:8" x14ac:dyDescent="0.25">
      <c r="A2320" t="s">
        <v>5</v>
      </c>
      <c r="B2320" t="s">
        <v>6</v>
      </c>
      <c r="C2320">
        <v>2013</v>
      </c>
      <c r="D2320" t="s">
        <v>4211</v>
      </c>
      <c r="E2320" t="s">
        <v>1778</v>
      </c>
      <c r="F2320" t="s">
        <v>1779</v>
      </c>
      <c r="G2320" t="str">
        <f t="shared" si="280"/>
        <v>Populationévolution-structure-population2013communeP13_POP90P</v>
      </c>
      <c r="H2320" t="e">
        <f>VLOOKUP($G:$G,#REF!,1,FALSE)</f>
        <v>#REF!</v>
      </c>
    </row>
    <row r="2321" spans="1:8" hidden="1" x14ac:dyDescent="0.25">
      <c r="A2321" t="s">
        <v>1105</v>
      </c>
      <c r="B2321" t="s">
        <v>1106</v>
      </c>
      <c r="C2321">
        <v>2015</v>
      </c>
      <c r="D2321" t="s">
        <v>4212</v>
      </c>
      <c r="E2321" t="s">
        <v>4595</v>
      </c>
      <c r="F2321" t="s">
        <v>4596</v>
      </c>
      <c r="G2321" t="str">
        <f t="shared" si="277"/>
        <v>SantéPersonnels et équipements de santé2015iris</v>
      </c>
      <c r="H2321" t="e">
        <f>VLOOKUP($G:$G,#REF!,1,FALSE)</f>
        <v>#REF!</v>
      </c>
    </row>
    <row r="2322" spans="1:8" x14ac:dyDescent="0.25">
      <c r="A2322" t="s">
        <v>5</v>
      </c>
      <c r="B2322" t="s">
        <v>835</v>
      </c>
      <c r="C2322">
        <v>2010</v>
      </c>
      <c r="D2322" t="s">
        <v>4212</v>
      </c>
      <c r="E2322" t="s">
        <v>2891</v>
      </c>
      <c r="F2322" t="s">
        <v>2892</v>
      </c>
      <c r="G2322" t="str">
        <f t="shared" si="277"/>
        <v>PopulationCouples - Familles - Ménages2010iris</v>
      </c>
      <c r="H2322" t="e">
        <f>VLOOKUP($G:$G,#REF!,1,FALSE)</f>
        <v>#REF!</v>
      </c>
    </row>
    <row r="2323" spans="1:8" x14ac:dyDescent="0.25">
      <c r="A2323" t="s">
        <v>637</v>
      </c>
      <c r="B2323" t="s">
        <v>1304</v>
      </c>
      <c r="C2323">
        <v>2010</v>
      </c>
      <c r="D2323" t="s">
        <v>4212</v>
      </c>
      <c r="E2323" t="s">
        <v>3533</v>
      </c>
      <c r="F2323" t="s">
        <v>3534</v>
      </c>
      <c r="G2323" t="str">
        <f>CONCATENATE(A2323,B2323,C2323,D2323,E2323)</f>
        <v>Travail EmploiCaractéristiques de l'emploi2010irisP10_HINACT1564</v>
      </c>
      <c r="H2323" t="e">
        <f>VLOOKUP($G:$G,#REF!,1,FALSE)</f>
        <v>#REF!</v>
      </c>
    </row>
    <row r="2324" spans="1:8" hidden="1" x14ac:dyDescent="0.25">
      <c r="A2324" t="s">
        <v>157</v>
      </c>
      <c r="B2324" t="s">
        <v>158</v>
      </c>
      <c r="C2324">
        <v>2013</v>
      </c>
      <c r="D2324" t="s">
        <v>4211</v>
      </c>
      <c r="E2324" t="s">
        <v>997</v>
      </c>
      <c r="F2324" t="s">
        <v>998</v>
      </c>
      <c r="G2324" t="str">
        <f t="shared" si="277"/>
        <v>EntrepriseCaractéristiques des entreprises et établissements2013commune</v>
      </c>
      <c r="H2324" t="e">
        <f>VLOOKUP($G:$G,#REF!,1,FALSE)</f>
        <v>#REF!</v>
      </c>
    </row>
    <row r="2325" spans="1:8" x14ac:dyDescent="0.25">
      <c r="A2325" t="s">
        <v>514</v>
      </c>
      <c r="B2325" t="s">
        <v>515</v>
      </c>
      <c r="C2325">
        <v>2013</v>
      </c>
      <c r="D2325" t="s">
        <v>4211</v>
      </c>
      <c r="E2325" t="s">
        <v>733</v>
      </c>
      <c r="F2325" t="s">
        <v>4597</v>
      </c>
      <c r="G2325" t="str">
        <f t="shared" ref="G2325:G2326" si="281">CONCATENATE(A2325,B2325,C2325,D2325,E2325)</f>
        <v>Enseignement-EducationDiplômes - Formation2013communeP13_HSCOL0610</v>
      </c>
      <c r="H2325" t="e">
        <f>VLOOKUP($G:$G,#REF!,1,FALSE)</f>
        <v>#REF!</v>
      </c>
    </row>
    <row r="2326" spans="1:8" x14ac:dyDescent="0.25">
      <c r="A2326" t="s">
        <v>231</v>
      </c>
      <c r="B2326" t="s">
        <v>232</v>
      </c>
      <c r="C2326">
        <v>2012</v>
      </c>
      <c r="D2326" t="s">
        <v>4212</v>
      </c>
      <c r="E2326" t="s">
        <v>1937</v>
      </c>
      <c r="F2326" t="s">
        <v>1938</v>
      </c>
      <c r="G2326" t="str">
        <f t="shared" si="281"/>
        <v>Conditions de vie-SociétéLogement2012irisP12_ANEM_RP_LOC</v>
      </c>
      <c r="H2326" t="e">
        <f>VLOOKUP($G:$G,#REF!,1,FALSE)</f>
        <v>#REF!</v>
      </c>
    </row>
    <row r="2327" spans="1:8" x14ac:dyDescent="0.25">
      <c r="A2327" t="s">
        <v>5</v>
      </c>
      <c r="B2327" t="s">
        <v>835</v>
      </c>
      <c r="C2327">
        <v>2011</v>
      </c>
      <c r="D2327" t="s">
        <v>4211</v>
      </c>
      <c r="E2327" t="s">
        <v>4598</v>
      </c>
      <c r="F2327" t="s">
        <v>4599</v>
      </c>
      <c r="G2327" t="str">
        <f t="shared" si="277"/>
        <v>PopulationCouples - Familles - Ménages2011commune</v>
      </c>
      <c r="H2327" t="e">
        <f>VLOOKUP($G:$G,#REF!,1,FALSE)</f>
        <v>#REF!</v>
      </c>
    </row>
    <row r="2328" spans="1:8" x14ac:dyDescent="0.25">
      <c r="A2328" t="s">
        <v>231</v>
      </c>
      <c r="B2328" t="s">
        <v>232</v>
      </c>
      <c r="C2328">
        <v>2010</v>
      </c>
      <c r="D2328" t="s">
        <v>4212</v>
      </c>
      <c r="E2328" t="s">
        <v>3873</v>
      </c>
      <c r="F2328" t="s">
        <v>3874</v>
      </c>
      <c r="G2328" t="str">
        <f t="shared" ref="G2328:G2329" si="282">CONCATENATE(A2328,B2328,C2328,D2328,E2328)</f>
        <v>Conditions de vie-SociétéLogement2010irisP10_RP_CLIM</v>
      </c>
      <c r="H2328" t="e">
        <f>VLOOKUP($G:$G,#REF!,1,FALSE)</f>
        <v>#REF!</v>
      </c>
    </row>
    <row r="2329" spans="1:8" x14ac:dyDescent="0.25">
      <c r="A2329" t="s">
        <v>637</v>
      </c>
      <c r="B2329" t="s">
        <v>1304</v>
      </c>
      <c r="C2329">
        <v>2010</v>
      </c>
      <c r="D2329" t="s">
        <v>4212</v>
      </c>
      <c r="E2329" t="s">
        <v>2485</v>
      </c>
      <c r="F2329" t="s">
        <v>2486</v>
      </c>
      <c r="G2329" t="str">
        <f t="shared" si="282"/>
        <v>Travail EmploiCaractéristiques de l'emploi2010irisP10_CHOM1524</v>
      </c>
      <c r="H2329" t="e">
        <f>VLOOKUP($G:$G,#REF!,1,FALSE)</f>
        <v>#REF!</v>
      </c>
    </row>
    <row r="2330" spans="1:8" x14ac:dyDescent="0.25">
      <c r="A2330" t="s">
        <v>514</v>
      </c>
      <c r="B2330" t="s">
        <v>515</v>
      </c>
      <c r="C2330">
        <v>2011</v>
      </c>
      <c r="D2330" t="s">
        <v>4211</v>
      </c>
      <c r="E2330" t="s">
        <v>2559</v>
      </c>
      <c r="F2330" t="s">
        <v>4600</v>
      </c>
      <c r="G2330" t="str">
        <f t="shared" si="277"/>
        <v>Enseignement-EducationDiplômes - Formation2011commune</v>
      </c>
      <c r="H2330" t="e">
        <f>VLOOKUP($G:$G,#REF!,1,FALSE)</f>
        <v>#REF!</v>
      </c>
    </row>
    <row r="2331" spans="1:8" hidden="1" x14ac:dyDescent="0.25">
      <c r="A2331" t="s">
        <v>231</v>
      </c>
      <c r="B2331" t="s">
        <v>401</v>
      </c>
      <c r="C2331">
        <v>2015</v>
      </c>
      <c r="D2331" t="s">
        <v>4212</v>
      </c>
      <c r="E2331" t="s">
        <v>480</v>
      </c>
      <c r="F2331" t="s">
        <v>481</v>
      </c>
      <c r="G2331" t="str">
        <f t="shared" si="277"/>
        <v>Conditions de vie-SociétéVacances Loisirs2015iris</v>
      </c>
      <c r="H2331" t="e">
        <f>VLOOKUP($G:$G,#REF!,1,FALSE)</f>
        <v>#REF!</v>
      </c>
    </row>
    <row r="2332" spans="1:8" hidden="1" x14ac:dyDescent="0.25">
      <c r="A2332" t="s">
        <v>327</v>
      </c>
      <c r="B2332" t="s">
        <v>328</v>
      </c>
      <c r="C2332">
        <v>2015</v>
      </c>
      <c r="D2332" t="s">
        <v>4212</v>
      </c>
      <c r="E2332" t="s">
        <v>337</v>
      </c>
      <c r="F2332" t="s">
        <v>338</v>
      </c>
      <c r="G2332" t="str">
        <f t="shared" si="277"/>
        <v>Services Tourisme et TransportsServices aux particuliers2015iris</v>
      </c>
      <c r="H2332" t="e">
        <f>VLOOKUP($G:$G,#REF!,1,FALSE)</f>
        <v>#REF!</v>
      </c>
    </row>
    <row r="2333" spans="1:8" x14ac:dyDescent="0.25">
      <c r="A2333" t="s">
        <v>637</v>
      </c>
      <c r="B2333" t="s">
        <v>1304</v>
      </c>
      <c r="C2333">
        <v>2010</v>
      </c>
      <c r="D2333" t="s">
        <v>4212</v>
      </c>
      <c r="E2333" t="s">
        <v>2910</v>
      </c>
      <c r="F2333" t="s">
        <v>2911</v>
      </c>
      <c r="G2333" t="str">
        <f>CONCATENATE(A2333,B2333,C2333,D2333,E2333)</f>
        <v>Travail EmploiCaractéristiques de l'emploi2010irisP10_FACTOCC5564</v>
      </c>
      <c r="H2333" t="e">
        <f>VLOOKUP($G:$G,#REF!,1,FALSE)</f>
        <v>#REF!</v>
      </c>
    </row>
    <row r="2334" spans="1:8" hidden="1" x14ac:dyDescent="0.25">
      <c r="A2334" t="s">
        <v>1256</v>
      </c>
      <c r="B2334" t="s">
        <v>1257</v>
      </c>
      <c r="C2334">
        <v>2014</v>
      </c>
      <c r="D2334" t="s">
        <v>4211</v>
      </c>
      <c r="E2334" t="s">
        <v>916</v>
      </c>
      <c r="F2334" t="s">
        <v>1464</v>
      </c>
      <c r="G2334" t="str">
        <f t="shared" si="277"/>
        <v>TerritoireRégions	 départements et villes de France2014commune</v>
      </c>
      <c r="H2334" t="e">
        <f>VLOOKUP($G:$G,#REF!,1,FALSE)</f>
        <v>#REF!</v>
      </c>
    </row>
    <row r="2335" spans="1:8" x14ac:dyDescent="0.25">
      <c r="A2335" t="s">
        <v>637</v>
      </c>
      <c r="B2335" t="s">
        <v>1304</v>
      </c>
      <c r="C2335">
        <v>2010</v>
      </c>
      <c r="D2335" t="s">
        <v>4212</v>
      </c>
      <c r="E2335" t="s">
        <v>3160</v>
      </c>
      <c r="F2335" t="s">
        <v>3161</v>
      </c>
      <c r="G2335" t="str">
        <f t="shared" si="277"/>
        <v>Travail EmploiCaractéristiques de l'emploi2010iris</v>
      </c>
      <c r="H2335" t="e">
        <f>VLOOKUP($G:$G,#REF!,1,FALSE)</f>
        <v>#REF!</v>
      </c>
    </row>
    <row r="2336" spans="1:8" x14ac:dyDescent="0.25">
      <c r="A2336" t="s">
        <v>637</v>
      </c>
      <c r="B2336" t="s">
        <v>1304</v>
      </c>
      <c r="C2336">
        <v>2010</v>
      </c>
      <c r="D2336" t="s">
        <v>4212</v>
      </c>
      <c r="E2336" t="s">
        <v>2493</v>
      </c>
      <c r="F2336" t="s">
        <v>2494</v>
      </c>
      <c r="G2336" t="str">
        <f t="shared" ref="G2336:G2338" si="283">CONCATENATE(A2336,B2336,C2336,D2336,E2336)</f>
        <v>Travail EmploiCaractéristiques de l'emploi2010irisP10_HACTOCC2554</v>
      </c>
      <c r="H2336" t="e">
        <f>VLOOKUP($G:$G,#REF!,1,FALSE)</f>
        <v>#REF!</v>
      </c>
    </row>
    <row r="2337" spans="1:8" x14ac:dyDescent="0.25">
      <c r="A2337" t="s">
        <v>637</v>
      </c>
      <c r="B2337" t="s">
        <v>2628</v>
      </c>
      <c r="C2337">
        <v>2011</v>
      </c>
      <c r="D2337" t="s">
        <v>4212</v>
      </c>
      <c r="E2337" t="s">
        <v>3270</v>
      </c>
      <c r="F2337" t="s">
        <v>3271</v>
      </c>
      <c r="G2337" t="str">
        <f t="shared" si="283"/>
        <v>Travail EmploiActivité des résidents2011irisC11_ACT1564_CS5</v>
      </c>
      <c r="H2337" t="e">
        <f>VLOOKUP($G:$G,#REF!,1,FALSE)</f>
        <v>#REF!</v>
      </c>
    </row>
    <row r="2338" spans="1:8" x14ac:dyDescent="0.25">
      <c r="A2338" t="s">
        <v>5</v>
      </c>
      <c r="B2338" t="s">
        <v>835</v>
      </c>
      <c r="C2338">
        <v>2012</v>
      </c>
      <c r="D2338" t="s">
        <v>4211</v>
      </c>
      <c r="E2338" t="s">
        <v>4601</v>
      </c>
      <c r="F2338" t="s">
        <v>4602</v>
      </c>
      <c r="G2338" t="str">
        <f t="shared" si="283"/>
        <v>PopulationCouples - Familles - Ménages2012communeP12_POP2539_COUPLE</v>
      </c>
      <c r="H2338" t="e">
        <f>VLOOKUP($G:$G,#REF!,1,FALSE)</f>
        <v>#REF!</v>
      </c>
    </row>
    <row r="2339" spans="1:8" hidden="1" x14ac:dyDescent="0.25">
      <c r="A2339" t="s">
        <v>1256</v>
      </c>
      <c r="B2339" t="s">
        <v>1257</v>
      </c>
      <c r="C2339">
        <v>2014</v>
      </c>
      <c r="D2339" t="s">
        <v>4211</v>
      </c>
      <c r="E2339" t="s">
        <v>1261</v>
      </c>
      <c r="F2339" t="s">
        <v>1262</v>
      </c>
      <c r="G2339" t="str">
        <f t="shared" si="277"/>
        <v>TerritoireRégions	 départements et villes de France2014commune</v>
      </c>
      <c r="H2339" t="e">
        <f>VLOOKUP($G:$G,#REF!,1,FALSE)</f>
        <v>#REF!</v>
      </c>
    </row>
    <row r="2340" spans="1:8" x14ac:dyDescent="0.25">
      <c r="A2340" t="s">
        <v>637</v>
      </c>
      <c r="B2340" t="s">
        <v>1304</v>
      </c>
      <c r="C2340">
        <v>2010</v>
      </c>
      <c r="D2340" t="s">
        <v>4212</v>
      </c>
      <c r="E2340" t="s">
        <v>2483</v>
      </c>
      <c r="F2340" t="s">
        <v>2484</v>
      </c>
      <c r="G2340" t="str">
        <f t="shared" ref="G2340:G2341" si="284">CONCATENATE(A2340,B2340,C2340,D2340,E2340)</f>
        <v>Travail EmploiCaractéristiques de l'emploi2010irisP10_CHOM2554</v>
      </c>
      <c r="H2340" t="e">
        <f>VLOOKUP($G:$G,#REF!,1,FALSE)</f>
        <v>#REF!</v>
      </c>
    </row>
    <row r="2341" spans="1:8" x14ac:dyDescent="0.25">
      <c r="A2341" t="s">
        <v>637</v>
      </c>
      <c r="B2341" t="s">
        <v>2628</v>
      </c>
      <c r="C2341">
        <v>2013</v>
      </c>
      <c r="D2341" t="s">
        <v>4212</v>
      </c>
      <c r="E2341" t="s">
        <v>1249</v>
      </c>
      <c r="F2341" t="s">
        <v>2674</v>
      </c>
      <c r="G2341" t="str">
        <f t="shared" si="284"/>
        <v>Travail EmploiActivité des résidents2013irisC13_ACT1564_CS1</v>
      </c>
      <c r="H2341" t="e">
        <f>VLOOKUP($G:$G,#REF!,1,FALSE)</f>
        <v>#REF!</v>
      </c>
    </row>
    <row r="2342" spans="1:8" x14ac:dyDescent="0.25">
      <c r="A2342" t="s">
        <v>5</v>
      </c>
      <c r="B2342" t="s">
        <v>6</v>
      </c>
      <c r="C2342">
        <v>2013</v>
      </c>
      <c r="D2342" t="s">
        <v>4211</v>
      </c>
      <c r="E2342" t="s">
        <v>1758</v>
      </c>
      <c r="F2342" t="s">
        <v>1759</v>
      </c>
      <c r="G2342" t="str">
        <f t="shared" si="277"/>
        <v>Populationévolution-structure-population2013commune</v>
      </c>
      <c r="H2342" t="e">
        <f>VLOOKUP($G:$G,#REF!,1,FALSE)</f>
        <v>#REF!</v>
      </c>
    </row>
    <row r="2343" spans="1:8" x14ac:dyDescent="0.25">
      <c r="A2343" t="s">
        <v>637</v>
      </c>
      <c r="B2343" t="s">
        <v>2628</v>
      </c>
      <c r="C2343">
        <v>2011</v>
      </c>
      <c r="D2343" t="s">
        <v>4212</v>
      </c>
      <c r="E2343" t="s">
        <v>2021</v>
      </c>
      <c r="F2343" t="s">
        <v>2022</v>
      </c>
      <c r="G2343" t="str">
        <f t="shared" si="277"/>
        <v>Travail EmploiActivité des résidents2011iris</v>
      </c>
      <c r="H2343" t="e">
        <f>VLOOKUP($G:$G,#REF!,1,FALSE)</f>
        <v>#REF!</v>
      </c>
    </row>
    <row r="2344" spans="1:8" x14ac:dyDescent="0.25">
      <c r="A2344" t="s">
        <v>514</v>
      </c>
      <c r="B2344" t="s">
        <v>515</v>
      </c>
      <c r="C2344">
        <v>2012</v>
      </c>
      <c r="D2344" t="s">
        <v>4212</v>
      </c>
      <c r="E2344" t="s">
        <v>2219</v>
      </c>
      <c r="F2344" t="s">
        <v>2220</v>
      </c>
      <c r="G2344" t="str">
        <f t="shared" ref="G2344:G2347" si="285">CONCATENATE(A2344,B2344,C2344,D2344,E2344)</f>
        <v>Enseignement-EducationDiplômes - Formation2012irisP12_SCOL1114</v>
      </c>
      <c r="H2344" t="e">
        <f>VLOOKUP($G:$G,#REF!,1,FALSE)</f>
        <v>#REF!</v>
      </c>
    </row>
    <row r="2345" spans="1:8" x14ac:dyDescent="0.25">
      <c r="A2345" t="s">
        <v>5</v>
      </c>
      <c r="B2345" t="s">
        <v>835</v>
      </c>
      <c r="C2345">
        <v>2010</v>
      </c>
      <c r="D2345" t="s">
        <v>4211</v>
      </c>
      <c r="E2345" t="s">
        <v>3213</v>
      </c>
      <c r="F2345" t="s">
        <v>3214</v>
      </c>
      <c r="G2345" t="str">
        <f t="shared" si="285"/>
        <v>PopulationCouples - Familles - Ménages2010communeC10_PMEN_MENFAM</v>
      </c>
      <c r="H2345" t="e">
        <f>VLOOKUP($G:$G,#REF!,1,FALSE)</f>
        <v>#REF!</v>
      </c>
    </row>
    <row r="2346" spans="1:8" x14ac:dyDescent="0.25">
      <c r="A2346" t="s">
        <v>637</v>
      </c>
      <c r="B2346" t="s">
        <v>1304</v>
      </c>
      <c r="C2346">
        <v>2010</v>
      </c>
      <c r="D2346" t="s">
        <v>4212</v>
      </c>
      <c r="E2346" t="s">
        <v>3558</v>
      </c>
      <c r="F2346" t="s">
        <v>3559</v>
      </c>
      <c r="G2346" t="str">
        <f t="shared" si="285"/>
        <v>Travail EmploiCaractéristiques de l'emploi2010irisP10_HACTOCC1564</v>
      </c>
      <c r="H2346" t="e">
        <f>VLOOKUP($G:$G,#REF!,1,FALSE)</f>
        <v>#REF!</v>
      </c>
    </row>
    <row r="2347" spans="1:8" x14ac:dyDescent="0.25">
      <c r="A2347" t="s">
        <v>637</v>
      </c>
      <c r="B2347" t="s">
        <v>2628</v>
      </c>
      <c r="C2347">
        <v>2012</v>
      </c>
      <c r="D2347" t="s">
        <v>4212</v>
      </c>
      <c r="E2347" t="s">
        <v>3958</v>
      </c>
      <c r="F2347" t="s">
        <v>3959</v>
      </c>
      <c r="G2347" t="str">
        <f t="shared" si="285"/>
        <v>Travail EmploiActivité des résidents2012irisP12_POP5564</v>
      </c>
      <c r="H2347" t="e">
        <f>VLOOKUP($G:$G,#REF!,1,FALSE)</f>
        <v>#REF!</v>
      </c>
    </row>
    <row r="2348" spans="1:8" x14ac:dyDescent="0.25">
      <c r="A2348" t="s">
        <v>5</v>
      </c>
      <c r="B2348" t="s">
        <v>6</v>
      </c>
      <c r="C2348">
        <v>2013</v>
      </c>
      <c r="D2348" t="s">
        <v>4211</v>
      </c>
      <c r="E2348" t="s">
        <v>1772</v>
      </c>
      <c r="F2348" t="s">
        <v>1773</v>
      </c>
      <c r="G2348" t="str">
        <f t="shared" si="277"/>
        <v>Populationévolution-structure-population2013commune</v>
      </c>
      <c r="H2348" t="e">
        <f>VLOOKUP($G:$G,#REF!,1,FALSE)</f>
        <v>#REF!</v>
      </c>
    </row>
    <row r="2349" spans="1:8" x14ac:dyDescent="0.25">
      <c r="A2349" t="s">
        <v>157</v>
      </c>
      <c r="B2349" t="s">
        <v>774</v>
      </c>
      <c r="C2349">
        <v>2011</v>
      </c>
      <c r="D2349" t="s">
        <v>4211</v>
      </c>
      <c r="E2349" t="s">
        <v>2585</v>
      </c>
      <c r="F2349" t="s">
        <v>2586</v>
      </c>
      <c r="G2349" t="str">
        <f t="shared" ref="G2349:G2352" si="286">CONCATENATE(A2349,B2349,C2349,D2349,E2349)</f>
        <v>EntrepriseDémographie des entreprises2011communeENNTOT11</v>
      </c>
      <c r="H2349" t="e">
        <f>VLOOKUP($G:$G,#REF!,1,FALSE)</f>
        <v>#REF!</v>
      </c>
    </row>
    <row r="2350" spans="1:8" x14ac:dyDescent="0.25">
      <c r="A2350" t="s">
        <v>637</v>
      </c>
      <c r="B2350" t="s">
        <v>2628</v>
      </c>
      <c r="C2350">
        <v>2011</v>
      </c>
      <c r="D2350" t="s">
        <v>4212</v>
      </c>
      <c r="E2350" t="s">
        <v>3395</v>
      </c>
      <c r="F2350" t="s">
        <v>3396</v>
      </c>
      <c r="G2350" t="str">
        <f t="shared" si="286"/>
        <v>Travail EmploiActivité des résidents2011irisP11_POP1564</v>
      </c>
      <c r="H2350" t="e">
        <f>VLOOKUP($G:$G,#REF!,1,FALSE)</f>
        <v>#REF!</v>
      </c>
    </row>
    <row r="2351" spans="1:8" x14ac:dyDescent="0.25">
      <c r="A2351" t="s">
        <v>514</v>
      </c>
      <c r="B2351" t="s">
        <v>2183</v>
      </c>
      <c r="C2351">
        <v>2012</v>
      </c>
      <c r="D2351" t="s">
        <v>4212</v>
      </c>
      <c r="E2351" t="s">
        <v>1815</v>
      </c>
      <c r="F2351" t="s">
        <v>1816</v>
      </c>
      <c r="G2351" t="str">
        <f t="shared" si="286"/>
        <v>Enseignement-EducationDiplÃ´mes - Formation2012irisP12_POP1114</v>
      </c>
      <c r="H2351" t="e">
        <f>VLOOKUP($G:$G,#REF!,1,FALSE)</f>
        <v>#REF!</v>
      </c>
    </row>
    <row r="2352" spans="1:8" x14ac:dyDescent="0.25">
      <c r="A2352" t="s">
        <v>637</v>
      </c>
      <c r="B2352" t="s">
        <v>1304</v>
      </c>
      <c r="C2352">
        <v>2010</v>
      </c>
      <c r="D2352" t="s">
        <v>4212</v>
      </c>
      <c r="E2352" t="s">
        <v>2497</v>
      </c>
      <c r="F2352" t="s">
        <v>2498</v>
      </c>
      <c r="G2352" t="str">
        <f t="shared" si="286"/>
        <v>Travail EmploiCaractéristiques de l'emploi2010irisP10_ACTOCC5564</v>
      </c>
      <c r="H2352" t="e">
        <f>VLOOKUP($G:$G,#REF!,1,FALSE)</f>
        <v>#REF!</v>
      </c>
    </row>
    <row r="2353" spans="1:8" x14ac:dyDescent="0.25">
      <c r="A2353" t="s">
        <v>5</v>
      </c>
      <c r="B2353" t="s">
        <v>835</v>
      </c>
      <c r="C2353">
        <v>2011</v>
      </c>
      <c r="D2353" t="s">
        <v>4211</v>
      </c>
      <c r="E2353" t="s">
        <v>2651</v>
      </c>
      <c r="F2353" t="s">
        <v>2652</v>
      </c>
      <c r="G2353" t="str">
        <f t="shared" si="277"/>
        <v>PopulationCouples - Familles - Ménages2011commune</v>
      </c>
      <c r="H2353" t="e">
        <f>VLOOKUP($G:$G,#REF!,1,FALSE)</f>
        <v>#REF!</v>
      </c>
    </row>
    <row r="2354" spans="1:8" x14ac:dyDescent="0.25">
      <c r="A2354" t="s">
        <v>637</v>
      </c>
      <c r="B2354" t="s">
        <v>1304</v>
      </c>
      <c r="C2354">
        <v>2010</v>
      </c>
      <c r="D2354" t="s">
        <v>4212</v>
      </c>
      <c r="E2354" t="s">
        <v>2499</v>
      </c>
      <c r="F2354" t="s">
        <v>2500</v>
      </c>
      <c r="G2354" t="str">
        <f t="shared" si="277"/>
        <v>Travail EmploiCaractéristiques de l'emploi2010iris</v>
      </c>
      <c r="H2354" t="e">
        <f>VLOOKUP($G:$G,#REF!,1,FALSE)</f>
        <v>#REF!</v>
      </c>
    </row>
    <row r="2355" spans="1:8" hidden="1" x14ac:dyDescent="0.25">
      <c r="A2355" t="s">
        <v>231</v>
      </c>
      <c r="B2355" t="s">
        <v>401</v>
      </c>
      <c r="C2355">
        <v>2015</v>
      </c>
      <c r="D2355" t="s">
        <v>4211</v>
      </c>
      <c r="E2355" t="s">
        <v>974</v>
      </c>
      <c r="F2355" t="s">
        <v>975</v>
      </c>
      <c r="G2355" t="str">
        <f t="shared" si="277"/>
        <v>Conditions de vie-SociétéVacances Loisirs2015commune</v>
      </c>
      <c r="H2355" t="e">
        <f>VLOOKUP($G:$G,#REF!,1,FALSE)</f>
        <v>#REF!</v>
      </c>
    </row>
    <row r="2356" spans="1:8" x14ac:dyDescent="0.25">
      <c r="A2356" t="s">
        <v>637</v>
      </c>
      <c r="B2356" t="s">
        <v>2628</v>
      </c>
      <c r="C2356">
        <v>2010</v>
      </c>
      <c r="D2356" t="s">
        <v>4212</v>
      </c>
      <c r="E2356" t="s">
        <v>2782</v>
      </c>
      <c r="F2356" t="s">
        <v>2783</v>
      </c>
      <c r="G2356" t="str">
        <f t="shared" ref="G2356:G2358" si="287">CONCATENATE(A2356,B2356,C2356,D2356,E2356)</f>
        <v>Travail EmploiActivité des résidents2010irisP10_FACT1564</v>
      </c>
      <c r="H2356" t="e">
        <f>VLOOKUP($G:$G,#REF!,1,FALSE)</f>
        <v>#REF!</v>
      </c>
    </row>
    <row r="2357" spans="1:8" x14ac:dyDescent="0.25">
      <c r="A2357" t="s">
        <v>5</v>
      </c>
      <c r="B2357" t="s">
        <v>835</v>
      </c>
      <c r="C2357">
        <v>2012</v>
      </c>
      <c r="D2357" t="s">
        <v>4212</v>
      </c>
      <c r="E2357" t="s">
        <v>2733</v>
      </c>
      <c r="F2357" t="s">
        <v>2734</v>
      </c>
      <c r="G2357" t="str">
        <f t="shared" si="287"/>
        <v>PopulationCouples - Familles - Ménages2012irisP12_POP5579</v>
      </c>
      <c r="H2357" t="e">
        <f>VLOOKUP($G:$G,#REF!,1,FALSE)</f>
        <v>#REF!</v>
      </c>
    </row>
    <row r="2358" spans="1:8" x14ac:dyDescent="0.25">
      <c r="A2358" t="s">
        <v>514</v>
      </c>
      <c r="B2358" t="s">
        <v>515</v>
      </c>
      <c r="C2358">
        <v>2010</v>
      </c>
      <c r="D2358" t="s">
        <v>4212</v>
      </c>
      <c r="E2358" t="s">
        <v>2920</v>
      </c>
      <c r="F2358" t="s">
        <v>2921</v>
      </c>
      <c r="G2358" t="str">
        <f t="shared" si="287"/>
        <v>Enseignement-EducationDiplômes - Formation2010irisP10_NSCOL15P_BAC</v>
      </c>
      <c r="H2358" t="e">
        <f>VLOOKUP($G:$G,#REF!,1,FALSE)</f>
        <v>#REF!</v>
      </c>
    </row>
    <row r="2359" spans="1:8" hidden="1" x14ac:dyDescent="0.25">
      <c r="A2359" t="s">
        <v>514</v>
      </c>
      <c r="B2359" t="s">
        <v>515</v>
      </c>
      <c r="C2359">
        <v>2013</v>
      </c>
      <c r="D2359" t="s">
        <v>4211</v>
      </c>
      <c r="E2359" t="s">
        <v>1096</v>
      </c>
      <c r="F2359" t="s">
        <v>3118</v>
      </c>
      <c r="G2359" t="str">
        <f t="shared" si="277"/>
        <v>Enseignement-EducationDiplômes - Formation2013commune</v>
      </c>
      <c r="H2359" t="e">
        <f>VLOOKUP($G:$G,#REF!,1,FALSE)</f>
        <v>#REF!</v>
      </c>
    </row>
    <row r="2360" spans="1:8" x14ac:dyDescent="0.25">
      <c r="A2360" t="s">
        <v>637</v>
      </c>
      <c r="B2360" t="s">
        <v>1304</v>
      </c>
      <c r="C2360">
        <v>2010</v>
      </c>
      <c r="D2360" t="s">
        <v>4212</v>
      </c>
      <c r="E2360" t="s">
        <v>2501</v>
      </c>
      <c r="F2360" t="s">
        <v>2502</v>
      </c>
      <c r="G2360" t="str">
        <f t="shared" ref="G2360:G2363" si="288">CONCATENATE(A2360,B2360,C2360,D2360,E2360)</f>
        <v>Travail EmploiCaractéristiques de l'emploi2010irisP10_ACTOCC1524</v>
      </c>
      <c r="H2360" t="e">
        <f>VLOOKUP($G:$G,#REF!,1,FALSE)</f>
        <v>#REF!</v>
      </c>
    </row>
    <row r="2361" spans="1:8" x14ac:dyDescent="0.25">
      <c r="A2361" t="s">
        <v>5</v>
      </c>
      <c r="B2361" t="s">
        <v>835</v>
      </c>
      <c r="C2361">
        <v>2012</v>
      </c>
      <c r="D2361" t="s">
        <v>4212</v>
      </c>
      <c r="E2361" t="s">
        <v>2746</v>
      </c>
      <c r="F2361" t="s">
        <v>2747</v>
      </c>
      <c r="G2361" t="str">
        <f t="shared" si="288"/>
        <v>PopulationCouples - Familles - Ménages2012irisC12_PMEN</v>
      </c>
      <c r="H2361" t="e">
        <f>VLOOKUP($G:$G,#REF!,1,FALSE)</f>
        <v>#REF!</v>
      </c>
    </row>
    <row r="2362" spans="1:8" x14ac:dyDescent="0.25">
      <c r="A2362" t="s">
        <v>5</v>
      </c>
      <c r="B2362" t="s">
        <v>835</v>
      </c>
      <c r="C2362">
        <v>2012</v>
      </c>
      <c r="D2362" t="s">
        <v>4212</v>
      </c>
      <c r="E2362" t="s">
        <v>3977</v>
      </c>
      <c r="F2362" t="s">
        <v>3978</v>
      </c>
      <c r="G2362" t="str">
        <f t="shared" si="288"/>
        <v>PopulationCouples - Familles - Ménages2012irisC12_MENSFAM</v>
      </c>
      <c r="H2362" t="e">
        <f>VLOOKUP($G:$G,#REF!,1,FALSE)</f>
        <v>#REF!</v>
      </c>
    </row>
    <row r="2363" spans="1:8" x14ac:dyDescent="0.25">
      <c r="A2363" t="s">
        <v>231</v>
      </c>
      <c r="B2363" t="s">
        <v>232</v>
      </c>
      <c r="C2363">
        <v>2011</v>
      </c>
      <c r="D2363" t="s">
        <v>4212</v>
      </c>
      <c r="E2363" t="s">
        <v>2065</v>
      </c>
      <c r="F2363" t="s">
        <v>2066</v>
      </c>
      <c r="G2363" t="str">
        <f t="shared" si="288"/>
        <v>Conditions de vie-SociétéLogement2011irisP11_RPMAISON_ACHT1</v>
      </c>
      <c r="H2363" t="e">
        <f>VLOOKUP($G:$G,#REF!,1,FALSE)</f>
        <v>#REF!</v>
      </c>
    </row>
    <row r="2364" spans="1:8" x14ac:dyDescent="0.25">
      <c r="A2364" t="s">
        <v>637</v>
      </c>
      <c r="B2364" t="s">
        <v>1304</v>
      </c>
      <c r="C2364">
        <v>2010</v>
      </c>
      <c r="D2364" t="s">
        <v>4212</v>
      </c>
      <c r="E2364" t="s">
        <v>3578</v>
      </c>
      <c r="F2364" t="s">
        <v>3579</v>
      </c>
      <c r="G2364" t="str">
        <f t="shared" si="277"/>
        <v>Travail EmploiCaractéristiques de l'emploi2010iris</v>
      </c>
      <c r="H2364" t="e">
        <f>VLOOKUP($G:$G,#REF!,1,FALSE)</f>
        <v>#REF!</v>
      </c>
    </row>
    <row r="2365" spans="1:8" x14ac:dyDescent="0.25">
      <c r="A2365" t="s">
        <v>5</v>
      </c>
      <c r="B2365" t="s">
        <v>6</v>
      </c>
      <c r="C2365">
        <v>2013</v>
      </c>
      <c r="D2365" t="s">
        <v>4211</v>
      </c>
      <c r="E2365" t="s">
        <v>2041</v>
      </c>
      <c r="F2365" t="s">
        <v>2042</v>
      </c>
      <c r="G2365" t="str">
        <f t="shared" si="277"/>
        <v>Populationévolution-structure-population2013commune</v>
      </c>
      <c r="H2365" t="e">
        <f>VLOOKUP($G:$G,#REF!,1,FALSE)</f>
        <v>#REF!</v>
      </c>
    </row>
    <row r="2366" spans="1:8" hidden="1" x14ac:dyDescent="0.25">
      <c r="A2366" t="s">
        <v>157</v>
      </c>
      <c r="B2366" t="s">
        <v>158</v>
      </c>
      <c r="C2366">
        <v>2013</v>
      </c>
      <c r="D2366" t="s">
        <v>4211</v>
      </c>
      <c r="E2366" t="s">
        <v>1539</v>
      </c>
      <c r="F2366" t="s">
        <v>1540</v>
      </c>
    </row>
    <row r="2367" spans="1:8" hidden="1" x14ac:dyDescent="0.25">
      <c r="A2367" t="s">
        <v>637</v>
      </c>
      <c r="B2367" t="s">
        <v>1304</v>
      </c>
      <c r="C2367">
        <v>2010</v>
      </c>
      <c r="D2367" t="s">
        <v>4212</v>
      </c>
      <c r="E2367" t="s">
        <v>2505</v>
      </c>
      <c r="F2367" t="s">
        <v>2506</v>
      </c>
    </row>
    <row r="2368" spans="1:8" hidden="1" x14ac:dyDescent="0.25">
      <c r="A2368" t="s">
        <v>1105</v>
      </c>
      <c r="B2368" t="s">
        <v>3157</v>
      </c>
      <c r="C2368">
        <v>2015</v>
      </c>
      <c r="D2368" t="s">
        <v>4212</v>
      </c>
      <c r="E2368" t="s">
        <v>3191</v>
      </c>
      <c r="F2368" t="s">
        <v>3192</v>
      </c>
    </row>
    <row r="2369" spans="1:6" hidden="1" x14ac:dyDescent="0.25">
      <c r="A2369" t="s">
        <v>637</v>
      </c>
      <c r="B2369" t="s">
        <v>2628</v>
      </c>
      <c r="C2369">
        <v>2013</v>
      </c>
      <c r="D2369" t="s">
        <v>4212</v>
      </c>
      <c r="E2369" t="s">
        <v>2647</v>
      </c>
      <c r="F2369" t="s">
        <v>2648</v>
      </c>
    </row>
    <row r="2370" spans="1:6" hidden="1" x14ac:dyDescent="0.25">
      <c r="A2370" t="s">
        <v>157</v>
      </c>
      <c r="B2370" t="s">
        <v>158</v>
      </c>
      <c r="C2370">
        <v>2013</v>
      </c>
      <c r="D2370" t="s">
        <v>4211</v>
      </c>
      <c r="E2370" t="s">
        <v>633</v>
      </c>
      <c r="F2370" t="s">
        <v>634</v>
      </c>
    </row>
    <row r="2371" spans="1:6" hidden="1" x14ac:dyDescent="0.25">
      <c r="A2371" t="s">
        <v>5</v>
      </c>
      <c r="B2371" t="s">
        <v>6</v>
      </c>
      <c r="C2371">
        <v>2011</v>
      </c>
      <c r="D2371" t="s">
        <v>4211</v>
      </c>
      <c r="E2371" t="s">
        <v>3095</v>
      </c>
      <c r="F2371" t="s">
        <v>3096</v>
      </c>
    </row>
    <row r="2372" spans="1:6" hidden="1" x14ac:dyDescent="0.25">
      <c r="A2372" t="s">
        <v>637</v>
      </c>
      <c r="B2372" t="s">
        <v>1304</v>
      </c>
      <c r="C2372">
        <v>2010</v>
      </c>
      <c r="D2372" t="s">
        <v>4212</v>
      </c>
      <c r="E2372" t="s">
        <v>2782</v>
      </c>
      <c r="F2372" t="s">
        <v>2783</v>
      </c>
    </row>
    <row r="2373" spans="1:6" hidden="1" x14ac:dyDescent="0.25">
      <c r="A2373" t="s">
        <v>5</v>
      </c>
      <c r="B2373" t="s">
        <v>835</v>
      </c>
      <c r="C2373">
        <v>2011</v>
      </c>
      <c r="D2373" t="s">
        <v>4212</v>
      </c>
      <c r="E2373" t="s">
        <v>2025</v>
      </c>
      <c r="F2373" t="s">
        <v>2026</v>
      </c>
    </row>
    <row r="2374" spans="1:6" hidden="1" x14ac:dyDescent="0.25">
      <c r="A2374" t="s">
        <v>637</v>
      </c>
      <c r="B2374" t="s">
        <v>2628</v>
      </c>
      <c r="C2374">
        <v>2012</v>
      </c>
      <c r="D2374" t="s">
        <v>4212</v>
      </c>
      <c r="E2374" t="s">
        <v>4159</v>
      </c>
      <c r="F2374" t="s">
        <v>4160</v>
      </c>
    </row>
    <row r="2375" spans="1:6" hidden="1" x14ac:dyDescent="0.25">
      <c r="A2375" t="s">
        <v>5</v>
      </c>
      <c r="B2375" t="s">
        <v>835</v>
      </c>
      <c r="C2375">
        <v>2013</v>
      </c>
      <c r="D2375" t="s">
        <v>4211</v>
      </c>
      <c r="E2375" t="s">
        <v>898</v>
      </c>
      <c r="F2375" t="s">
        <v>899</v>
      </c>
    </row>
    <row r="2376" spans="1:6" hidden="1" x14ac:dyDescent="0.25">
      <c r="A2376" t="s">
        <v>637</v>
      </c>
      <c r="B2376" t="s">
        <v>1304</v>
      </c>
      <c r="C2376">
        <v>2010</v>
      </c>
      <c r="D2376" t="s">
        <v>4212</v>
      </c>
      <c r="E2376" t="s">
        <v>2511</v>
      </c>
      <c r="F2376" t="s">
        <v>2512</v>
      </c>
    </row>
    <row r="2377" spans="1:6" hidden="1" x14ac:dyDescent="0.25">
      <c r="A2377" t="s">
        <v>637</v>
      </c>
      <c r="B2377" t="s">
        <v>2628</v>
      </c>
      <c r="C2377">
        <v>2010</v>
      </c>
      <c r="D2377" t="s">
        <v>4212</v>
      </c>
      <c r="E2377" t="s">
        <v>2441</v>
      </c>
      <c r="F2377" t="s">
        <v>2442</v>
      </c>
    </row>
    <row r="2378" spans="1:6" hidden="1" x14ac:dyDescent="0.25">
      <c r="A2378" t="s">
        <v>5</v>
      </c>
      <c r="B2378" t="s">
        <v>6</v>
      </c>
      <c r="C2378">
        <v>2011</v>
      </c>
      <c r="D2378" t="s">
        <v>4211</v>
      </c>
      <c r="E2378" t="s">
        <v>2951</v>
      </c>
      <c r="F2378" t="s">
        <v>2952</v>
      </c>
    </row>
    <row r="2379" spans="1:6" hidden="1" x14ac:dyDescent="0.25">
      <c r="A2379" t="s">
        <v>637</v>
      </c>
      <c r="B2379" t="s">
        <v>1304</v>
      </c>
      <c r="C2379">
        <v>2010</v>
      </c>
      <c r="D2379" t="s">
        <v>4212</v>
      </c>
      <c r="E2379" t="s">
        <v>3582</v>
      </c>
      <c r="F2379" t="s">
        <v>3583</v>
      </c>
    </row>
    <row r="2380" spans="1:6" hidden="1" x14ac:dyDescent="0.25">
      <c r="A2380" t="s">
        <v>637</v>
      </c>
      <c r="B2380" t="s">
        <v>1304</v>
      </c>
      <c r="C2380">
        <v>2010</v>
      </c>
      <c r="D2380" t="s">
        <v>4212</v>
      </c>
      <c r="E2380" t="s">
        <v>3180</v>
      </c>
      <c r="F2380" t="s">
        <v>3181</v>
      </c>
    </row>
    <row r="2381" spans="1:6" hidden="1" x14ac:dyDescent="0.25">
      <c r="A2381" t="s">
        <v>5</v>
      </c>
      <c r="B2381" t="s">
        <v>6</v>
      </c>
      <c r="C2381">
        <v>2013</v>
      </c>
      <c r="D2381" t="s">
        <v>4211</v>
      </c>
      <c r="E2381" t="s">
        <v>1732</v>
      </c>
      <c r="F2381" t="s">
        <v>1733</v>
      </c>
    </row>
    <row r="2382" spans="1:6" hidden="1" x14ac:dyDescent="0.25">
      <c r="A2382" t="s">
        <v>637</v>
      </c>
      <c r="B2382" t="s">
        <v>1304</v>
      </c>
      <c r="C2382">
        <v>2010</v>
      </c>
      <c r="D2382" t="s">
        <v>4212</v>
      </c>
      <c r="E2382" t="s">
        <v>2515</v>
      </c>
      <c r="F2382" t="s">
        <v>2516</v>
      </c>
    </row>
    <row r="2383" spans="1:6" hidden="1" x14ac:dyDescent="0.25">
      <c r="A2383" t="s">
        <v>514</v>
      </c>
      <c r="B2383" t="s">
        <v>515</v>
      </c>
      <c r="C2383">
        <v>2011</v>
      </c>
      <c r="D2383" t="s">
        <v>4211</v>
      </c>
      <c r="E2383" t="s">
        <v>2247</v>
      </c>
      <c r="F2383" t="s">
        <v>4603</v>
      </c>
    </row>
    <row r="2384" spans="1:6" hidden="1" x14ac:dyDescent="0.25">
      <c r="A2384" t="s">
        <v>637</v>
      </c>
      <c r="B2384" t="s">
        <v>2628</v>
      </c>
      <c r="C2384">
        <v>2013</v>
      </c>
      <c r="D2384" t="s">
        <v>4212</v>
      </c>
      <c r="E2384" t="s">
        <v>1272</v>
      </c>
      <c r="F2384" t="s">
        <v>2694</v>
      </c>
    </row>
    <row r="2385" spans="1:6" hidden="1" x14ac:dyDescent="0.25">
      <c r="A2385" t="s">
        <v>327</v>
      </c>
      <c r="B2385" t="s">
        <v>328</v>
      </c>
      <c r="C2385">
        <v>2015</v>
      </c>
      <c r="D2385" t="s">
        <v>4212</v>
      </c>
      <c r="E2385" t="s">
        <v>1491</v>
      </c>
      <c r="F2385" t="s">
        <v>1492</v>
      </c>
    </row>
    <row r="2386" spans="1:6" hidden="1" x14ac:dyDescent="0.25">
      <c r="A2386" t="s">
        <v>637</v>
      </c>
      <c r="B2386" t="s">
        <v>2628</v>
      </c>
      <c r="C2386">
        <v>2012</v>
      </c>
      <c r="D2386" t="s">
        <v>4212</v>
      </c>
      <c r="E2386" t="s">
        <v>3690</v>
      </c>
      <c r="F2386" t="s">
        <v>3691</v>
      </c>
    </row>
    <row r="2387" spans="1:6" hidden="1" x14ac:dyDescent="0.25">
      <c r="A2387" t="s">
        <v>637</v>
      </c>
      <c r="B2387" t="s">
        <v>1304</v>
      </c>
      <c r="C2387">
        <v>2010</v>
      </c>
      <c r="D2387" t="s">
        <v>4212</v>
      </c>
      <c r="E2387" t="s">
        <v>2513</v>
      </c>
      <c r="F2387" t="s">
        <v>2514</v>
      </c>
    </row>
    <row r="2388" spans="1:6" hidden="1" x14ac:dyDescent="0.25">
      <c r="A2388" t="s">
        <v>637</v>
      </c>
      <c r="B2388" t="s">
        <v>1304</v>
      </c>
      <c r="C2388">
        <v>2010</v>
      </c>
      <c r="D2388" t="s">
        <v>4212</v>
      </c>
      <c r="E2388" t="s">
        <v>2393</v>
      </c>
      <c r="F2388" t="s">
        <v>2394</v>
      </c>
    </row>
    <row r="2389" spans="1:6" hidden="1" x14ac:dyDescent="0.25">
      <c r="A2389" t="s">
        <v>514</v>
      </c>
      <c r="B2389" t="s">
        <v>515</v>
      </c>
      <c r="C2389">
        <v>2010</v>
      </c>
      <c r="D2389" t="s">
        <v>4212</v>
      </c>
      <c r="E2389" t="s">
        <v>3531</v>
      </c>
      <c r="F2389" t="s">
        <v>3532</v>
      </c>
    </row>
    <row r="2390" spans="1:6" hidden="1" x14ac:dyDescent="0.25">
      <c r="A2390" t="s">
        <v>5</v>
      </c>
      <c r="B2390" t="s">
        <v>6</v>
      </c>
      <c r="C2390">
        <v>2011</v>
      </c>
      <c r="D2390" t="s">
        <v>4211</v>
      </c>
      <c r="E2390" t="s">
        <v>3486</v>
      </c>
      <c r="F2390" t="s">
        <v>3487</v>
      </c>
    </row>
    <row r="2391" spans="1:6" hidden="1" x14ac:dyDescent="0.25">
      <c r="A2391" t="s">
        <v>5</v>
      </c>
      <c r="B2391" t="s">
        <v>835</v>
      </c>
      <c r="C2391">
        <v>2010</v>
      </c>
      <c r="D2391" t="s">
        <v>4211</v>
      </c>
      <c r="E2391" t="s">
        <v>2317</v>
      </c>
      <c r="F2391" t="s">
        <v>2318</v>
      </c>
    </row>
    <row r="2392" spans="1:6" hidden="1" x14ac:dyDescent="0.25">
      <c r="A2392" t="s">
        <v>157</v>
      </c>
      <c r="B2392" t="s">
        <v>158</v>
      </c>
      <c r="C2392">
        <v>2013</v>
      </c>
      <c r="D2392" t="s">
        <v>4211</v>
      </c>
      <c r="E2392" t="s">
        <v>159</v>
      </c>
      <c r="F2392" t="s">
        <v>160</v>
      </c>
    </row>
    <row r="2393" spans="1:6" hidden="1" x14ac:dyDescent="0.25">
      <c r="A2393" t="s">
        <v>5</v>
      </c>
      <c r="B2393" t="s">
        <v>835</v>
      </c>
      <c r="C2393">
        <v>2013</v>
      </c>
      <c r="D2393" t="s">
        <v>4211</v>
      </c>
      <c r="E2393" t="s">
        <v>1479</v>
      </c>
      <c r="F2393" t="s">
        <v>1480</v>
      </c>
    </row>
    <row r="2394" spans="1:6" hidden="1" x14ac:dyDescent="0.25">
      <c r="A2394" t="s">
        <v>637</v>
      </c>
      <c r="B2394" t="s">
        <v>2628</v>
      </c>
      <c r="C2394">
        <v>2013</v>
      </c>
      <c r="D2394" t="s">
        <v>4212</v>
      </c>
      <c r="E2394" t="s">
        <v>3549</v>
      </c>
      <c r="F2394" t="s">
        <v>3550</v>
      </c>
    </row>
    <row r="2395" spans="1:6" hidden="1" x14ac:dyDescent="0.25">
      <c r="A2395" t="s">
        <v>5</v>
      </c>
      <c r="B2395" t="s">
        <v>835</v>
      </c>
      <c r="C2395">
        <v>2012</v>
      </c>
      <c r="D2395" t="s">
        <v>4211</v>
      </c>
      <c r="E2395" t="s">
        <v>4604</v>
      </c>
      <c r="F2395" t="s">
        <v>4605</v>
      </c>
    </row>
    <row r="2396" spans="1:6" hidden="1" x14ac:dyDescent="0.25">
      <c r="A2396" t="s">
        <v>637</v>
      </c>
      <c r="B2396" t="s">
        <v>2628</v>
      </c>
      <c r="C2396">
        <v>2010</v>
      </c>
      <c r="D2396" t="s">
        <v>4212</v>
      </c>
      <c r="E2396" t="s">
        <v>2475</v>
      </c>
      <c r="F2396" t="s">
        <v>2476</v>
      </c>
    </row>
    <row r="2397" spans="1:6" hidden="1" x14ac:dyDescent="0.25">
      <c r="A2397" t="s">
        <v>5</v>
      </c>
      <c r="B2397" t="s">
        <v>6</v>
      </c>
      <c r="C2397">
        <v>2011</v>
      </c>
      <c r="D2397" t="s">
        <v>4211</v>
      </c>
      <c r="E2397" t="s">
        <v>3113</v>
      </c>
      <c r="F2397" t="s">
        <v>3114</v>
      </c>
    </row>
    <row r="2398" spans="1:6" hidden="1" x14ac:dyDescent="0.25">
      <c r="A2398" t="s">
        <v>637</v>
      </c>
      <c r="B2398" t="s">
        <v>1304</v>
      </c>
      <c r="C2398">
        <v>2010</v>
      </c>
      <c r="D2398" t="s">
        <v>4212</v>
      </c>
      <c r="E2398" t="s">
        <v>2519</v>
      </c>
      <c r="F2398" t="s">
        <v>2520</v>
      </c>
    </row>
    <row r="2399" spans="1:6" hidden="1" x14ac:dyDescent="0.25">
      <c r="A2399" t="s">
        <v>373</v>
      </c>
      <c r="B2399" t="s">
        <v>1137</v>
      </c>
      <c r="C2399">
        <v>2013</v>
      </c>
      <c r="D2399" t="s">
        <v>4211</v>
      </c>
      <c r="E2399" t="s">
        <v>1142</v>
      </c>
      <c r="F2399" t="s">
        <v>1143</v>
      </c>
    </row>
    <row r="2400" spans="1:6" hidden="1" x14ac:dyDescent="0.25">
      <c r="A2400" t="s">
        <v>5</v>
      </c>
      <c r="B2400" t="s">
        <v>6</v>
      </c>
      <c r="C2400">
        <v>2011</v>
      </c>
      <c r="D2400" t="s">
        <v>4211</v>
      </c>
      <c r="E2400" t="s">
        <v>3024</v>
      </c>
      <c r="F2400" t="s">
        <v>3025</v>
      </c>
    </row>
    <row r="2401" spans="1:6" hidden="1" x14ac:dyDescent="0.25">
      <c r="A2401" t="s">
        <v>5</v>
      </c>
      <c r="B2401" t="s">
        <v>6</v>
      </c>
      <c r="C2401">
        <v>2011</v>
      </c>
      <c r="D2401" t="s">
        <v>4211</v>
      </c>
      <c r="E2401" t="s">
        <v>3855</v>
      </c>
      <c r="F2401" t="s">
        <v>3856</v>
      </c>
    </row>
    <row r="2402" spans="1:6" hidden="1" x14ac:dyDescent="0.25">
      <c r="A2402" t="s">
        <v>637</v>
      </c>
      <c r="B2402" t="s">
        <v>1304</v>
      </c>
      <c r="C2402">
        <v>2010</v>
      </c>
      <c r="D2402" t="s">
        <v>4212</v>
      </c>
      <c r="E2402" t="s">
        <v>2399</v>
      </c>
      <c r="F2402" t="s">
        <v>2400</v>
      </c>
    </row>
    <row r="2403" spans="1:6" hidden="1" x14ac:dyDescent="0.25">
      <c r="A2403" t="s">
        <v>157</v>
      </c>
      <c r="B2403" t="s">
        <v>158</v>
      </c>
      <c r="C2403">
        <v>2013</v>
      </c>
      <c r="D2403" t="s">
        <v>4211</v>
      </c>
      <c r="E2403" t="s">
        <v>970</v>
      </c>
      <c r="F2403" t="s">
        <v>971</v>
      </c>
    </row>
    <row r="2404" spans="1:6" hidden="1" x14ac:dyDescent="0.25">
      <c r="A2404" t="s">
        <v>231</v>
      </c>
      <c r="B2404" t="s">
        <v>401</v>
      </c>
      <c r="C2404">
        <v>2015</v>
      </c>
      <c r="D2404" t="s">
        <v>4211</v>
      </c>
      <c r="E2404" t="s">
        <v>586</v>
      </c>
      <c r="F2404" t="s">
        <v>587</v>
      </c>
    </row>
    <row r="2405" spans="1:6" hidden="1" x14ac:dyDescent="0.25">
      <c r="A2405" t="s">
        <v>373</v>
      </c>
      <c r="B2405" t="s">
        <v>374</v>
      </c>
      <c r="C2405">
        <v>2012</v>
      </c>
      <c r="D2405" t="s">
        <v>4211</v>
      </c>
      <c r="E2405" t="s">
        <v>393</v>
      </c>
      <c r="F2405" t="s">
        <v>394</v>
      </c>
    </row>
    <row r="2406" spans="1:6" hidden="1" x14ac:dyDescent="0.25">
      <c r="A2406" t="s">
        <v>5</v>
      </c>
      <c r="B2406" t="s">
        <v>6</v>
      </c>
      <c r="C2406">
        <v>2011</v>
      </c>
      <c r="D2406" t="s">
        <v>4211</v>
      </c>
      <c r="E2406" t="s">
        <v>2984</v>
      </c>
      <c r="F2406" t="s">
        <v>2985</v>
      </c>
    </row>
    <row r="2407" spans="1:6" hidden="1" x14ac:dyDescent="0.25">
      <c r="A2407" t="s">
        <v>514</v>
      </c>
      <c r="B2407" t="s">
        <v>2183</v>
      </c>
      <c r="C2407">
        <v>2012</v>
      </c>
      <c r="D2407" t="s">
        <v>4212</v>
      </c>
      <c r="E2407" t="s">
        <v>1799</v>
      </c>
      <c r="F2407" t="s">
        <v>1800</v>
      </c>
    </row>
    <row r="2408" spans="1:6" hidden="1" x14ac:dyDescent="0.25">
      <c r="A2408" t="s">
        <v>637</v>
      </c>
      <c r="B2408" t="s">
        <v>1304</v>
      </c>
      <c r="C2408">
        <v>2010</v>
      </c>
      <c r="D2408" t="s">
        <v>4212</v>
      </c>
      <c r="E2408" t="s">
        <v>2964</v>
      </c>
      <c r="F2408" t="s">
        <v>2965</v>
      </c>
    </row>
    <row r="2409" spans="1:6" hidden="1" x14ac:dyDescent="0.25">
      <c r="A2409" t="s">
        <v>5</v>
      </c>
      <c r="B2409" t="s">
        <v>835</v>
      </c>
      <c r="C2409">
        <v>2012</v>
      </c>
      <c r="D2409" t="s">
        <v>4211</v>
      </c>
      <c r="E2409" t="s">
        <v>4606</v>
      </c>
      <c r="F2409" t="s">
        <v>4607</v>
      </c>
    </row>
    <row r="2410" spans="1:6" hidden="1" x14ac:dyDescent="0.25">
      <c r="A2410" t="s">
        <v>637</v>
      </c>
      <c r="B2410" t="s">
        <v>1304</v>
      </c>
      <c r="C2410">
        <v>2010</v>
      </c>
      <c r="D2410" t="s">
        <v>4212</v>
      </c>
      <c r="E2410" t="s">
        <v>3391</v>
      </c>
      <c r="F2410" t="s">
        <v>3392</v>
      </c>
    </row>
    <row r="2411" spans="1:6" hidden="1" x14ac:dyDescent="0.25">
      <c r="A2411" t="s">
        <v>637</v>
      </c>
      <c r="B2411" t="s">
        <v>1304</v>
      </c>
      <c r="C2411">
        <v>2010</v>
      </c>
      <c r="D2411" t="s">
        <v>4212</v>
      </c>
      <c r="E2411" t="s">
        <v>2489</v>
      </c>
      <c r="F2411" t="s">
        <v>2490</v>
      </c>
    </row>
    <row r="2412" spans="1:6" hidden="1" x14ac:dyDescent="0.25">
      <c r="A2412" t="s">
        <v>637</v>
      </c>
      <c r="B2412" t="s">
        <v>1304</v>
      </c>
      <c r="C2412">
        <v>2010</v>
      </c>
      <c r="D2412" t="s">
        <v>4212</v>
      </c>
      <c r="E2412" t="s">
        <v>3605</v>
      </c>
      <c r="F2412" t="s">
        <v>3606</v>
      </c>
    </row>
    <row r="2413" spans="1:6" hidden="1" x14ac:dyDescent="0.25">
      <c r="A2413" t="s">
        <v>5</v>
      </c>
      <c r="B2413" t="s">
        <v>835</v>
      </c>
      <c r="C2413">
        <v>2010</v>
      </c>
      <c r="D2413" t="s">
        <v>4211</v>
      </c>
      <c r="E2413" t="s">
        <v>4608</v>
      </c>
      <c r="F2413" t="s">
        <v>4609</v>
      </c>
    </row>
    <row r="2414" spans="1:6" hidden="1" x14ac:dyDescent="0.25">
      <c r="A2414" t="s">
        <v>637</v>
      </c>
      <c r="B2414" t="s">
        <v>2628</v>
      </c>
      <c r="C2414">
        <v>2013</v>
      </c>
      <c r="D2414" t="s">
        <v>4212</v>
      </c>
      <c r="E2414" t="s">
        <v>1458</v>
      </c>
      <c r="F2414" t="s">
        <v>2950</v>
      </c>
    </row>
    <row r="2415" spans="1:6" hidden="1" x14ac:dyDescent="0.25">
      <c r="A2415" t="s">
        <v>5</v>
      </c>
      <c r="B2415" t="s">
        <v>835</v>
      </c>
      <c r="C2415">
        <v>2010</v>
      </c>
      <c r="D2415" t="s">
        <v>4211</v>
      </c>
      <c r="E2415" t="s">
        <v>3722</v>
      </c>
      <c r="F2415" t="s">
        <v>3723</v>
      </c>
    </row>
    <row r="2416" spans="1:6" hidden="1" x14ac:dyDescent="0.25">
      <c r="A2416" t="s">
        <v>5</v>
      </c>
      <c r="B2416" t="s">
        <v>835</v>
      </c>
      <c r="C2416">
        <v>2011</v>
      </c>
      <c r="D2416" t="s">
        <v>4211</v>
      </c>
      <c r="E2416" t="s">
        <v>2039</v>
      </c>
      <c r="F2416" t="s">
        <v>2040</v>
      </c>
    </row>
    <row r="2417" spans="1:6" hidden="1" x14ac:dyDescent="0.25">
      <c r="A2417" t="s">
        <v>514</v>
      </c>
      <c r="B2417" t="s">
        <v>569</v>
      </c>
      <c r="C2417">
        <v>2015</v>
      </c>
      <c r="D2417" t="s">
        <v>4212</v>
      </c>
      <c r="E2417" t="s">
        <v>4218</v>
      </c>
      <c r="F2417" t="s">
        <v>1002</v>
      </c>
    </row>
    <row r="2418" spans="1:6" hidden="1" x14ac:dyDescent="0.25">
      <c r="A2418" t="s">
        <v>231</v>
      </c>
      <c r="B2418" t="s">
        <v>232</v>
      </c>
      <c r="C2418">
        <v>2013</v>
      </c>
      <c r="D2418" t="s">
        <v>4212</v>
      </c>
      <c r="E2418" t="s">
        <v>831</v>
      </c>
      <c r="F2418" t="s">
        <v>4610</v>
      </c>
    </row>
    <row r="2419" spans="1:6" hidden="1" x14ac:dyDescent="0.25">
      <c r="A2419" t="s">
        <v>637</v>
      </c>
      <c r="B2419" t="s">
        <v>1304</v>
      </c>
      <c r="C2419">
        <v>2010</v>
      </c>
      <c r="D2419" t="s">
        <v>4212</v>
      </c>
      <c r="E2419" t="s">
        <v>2503</v>
      </c>
      <c r="F2419" t="s">
        <v>2504</v>
      </c>
    </row>
    <row r="2420" spans="1:6" hidden="1" x14ac:dyDescent="0.25">
      <c r="A2420" t="s">
        <v>637</v>
      </c>
      <c r="B2420" t="s">
        <v>1304</v>
      </c>
      <c r="C2420">
        <v>2010</v>
      </c>
      <c r="D2420" t="s">
        <v>4212</v>
      </c>
      <c r="E2420" t="s">
        <v>3354</v>
      </c>
      <c r="F2420" t="s">
        <v>3355</v>
      </c>
    </row>
    <row r="2421" spans="1:6" hidden="1" x14ac:dyDescent="0.25">
      <c r="A2421" t="s">
        <v>637</v>
      </c>
      <c r="B2421" t="s">
        <v>1304</v>
      </c>
      <c r="C2421">
        <v>2010</v>
      </c>
      <c r="D2421" t="s">
        <v>4212</v>
      </c>
      <c r="E2421" t="s">
        <v>2531</v>
      </c>
      <c r="F2421" t="s">
        <v>2532</v>
      </c>
    </row>
    <row r="2422" spans="1:6" hidden="1" x14ac:dyDescent="0.25">
      <c r="A2422" t="s">
        <v>637</v>
      </c>
      <c r="B2422" t="s">
        <v>2628</v>
      </c>
      <c r="C2422">
        <v>2012</v>
      </c>
      <c r="D2422" t="s">
        <v>4212</v>
      </c>
      <c r="E2422" t="s">
        <v>3711</v>
      </c>
      <c r="F2422" t="s">
        <v>3712</v>
      </c>
    </row>
    <row r="2423" spans="1:6" hidden="1" x14ac:dyDescent="0.25">
      <c r="A2423" t="s">
        <v>5</v>
      </c>
      <c r="B2423" t="s">
        <v>835</v>
      </c>
      <c r="C2423">
        <v>2012</v>
      </c>
      <c r="D2423" t="s">
        <v>4211</v>
      </c>
      <c r="E2423" t="s">
        <v>3301</v>
      </c>
      <c r="F2423" t="s">
        <v>3302</v>
      </c>
    </row>
    <row r="2424" spans="1:6" hidden="1" x14ac:dyDescent="0.25">
      <c r="A2424" t="s">
        <v>231</v>
      </c>
      <c r="B2424" t="s">
        <v>232</v>
      </c>
      <c r="C2424">
        <v>2012</v>
      </c>
      <c r="D2424" t="s">
        <v>4212</v>
      </c>
      <c r="E2424" t="s">
        <v>1965</v>
      </c>
      <c r="F2424" t="s">
        <v>1966</v>
      </c>
    </row>
    <row r="2425" spans="1:6" hidden="1" x14ac:dyDescent="0.25">
      <c r="A2425" t="s">
        <v>637</v>
      </c>
      <c r="B2425" t="s">
        <v>2628</v>
      </c>
      <c r="C2425">
        <v>2011</v>
      </c>
      <c r="D2425" t="s">
        <v>4212</v>
      </c>
      <c r="E2425" t="s">
        <v>3266</v>
      </c>
      <c r="F2425" t="s">
        <v>3267</v>
      </c>
    </row>
    <row r="2426" spans="1:6" hidden="1" x14ac:dyDescent="0.25">
      <c r="A2426" t="s">
        <v>5</v>
      </c>
      <c r="B2426" t="s">
        <v>835</v>
      </c>
      <c r="C2426">
        <v>2010</v>
      </c>
      <c r="D2426" t="s">
        <v>4211</v>
      </c>
      <c r="E2426" t="s">
        <v>4611</v>
      </c>
      <c r="F2426" t="s">
        <v>4612</v>
      </c>
    </row>
    <row r="2427" spans="1:6" hidden="1" x14ac:dyDescent="0.25">
      <c r="A2427" t="s">
        <v>637</v>
      </c>
      <c r="B2427" t="s">
        <v>1304</v>
      </c>
      <c r="C2427">
        <v>2010</v>
      </c>
      <c r="D2427" t="s">
        <v>4212</v>
      </c>
      <c r="E2427" t="s">
        <v>2419</v>
      </c>
      <c r="F2427" t="s">
        <v>2420</v>
      </c>
    </row>
    <row r="2428" spans="1:6" hidden="1" x14ac:dyDescent="0.25">
      <c r="A2428" t="s">
        <v>5</v>
      </c>
      <c r="B2428" t="s">
        <v>835</v>
      </c>
      <c r="C2428">
        <v>2010</v>
      </c>
      <c r="D2428" t="s">
        <v>4211</v>
      </c>
      <c r="E2428" t="s">
        <v>2171</v>
      </c>
      <c r="F2428" t="s">
        <v>2172</v>
      </c>
    </row>
    <row r="2429" spans="1:6" hidden="1" x14ac:dyDescent="0.25">
      <c r="A2429" t="s">
        <v>514</v>
      </c>
      <c r="B2429" t="s">
        <v>2183</v>
      </c>
      <c r="C2429">
        <v>2012</v>
      </c>
      <c r="D2429" t="s">
        <v>4212</v>
      </c>
      <c r="E2429" t="s">
        <v>2204</v>
      </c>
      <c r="F2429" t="s">
        <v>2205</v>
      </c>
    </row>
    <row r="2430" spans="1:6" hidden="1" x14ac:dyDescent="0.25">
      <c r="A2430" t="s">
        <v>514</v>
      </c>
      <c r="B2430" t="s">
        <v>569</v>
      </c>
      <c r="C2430">
        <v>2015</v>
      </c>
      <c r="D2430" t="s">
        <v>4211</v>
      </c>
      <c r="E2430" t="s">
        <v>570</v>
      </c>
      <c r="F2430" t="s">
        <v>571</v>
      </c>
    </row>
    <row r="2431" spans="1:6" hidden="1" x14ac:dyDescent="0.25">
      <c r="A2431" t="s">
        <v>637</v>
      </c>
      <c r="B2431" t="s">
        <v>2628</v>
      </c>
      <c r="C2431">
        <v>2011</v>
      </c>
      <c r="D2431" t="s">
        <v>4212</v>
      </c>
      <c r="E2431" t="s">
        <v>3305</v>
      </c>
      <c r="F2431" t="s">
        <v>3306</v>
      </c>
    </row>
    <row r="2432" spans="1:6" hidden="1" x14ac:dyDescent="0.25">
      <c r="A2432" t="s">
        <v>5</v>
      </c>
      <c r="B2432" t="s">
        <v>835</v>
      </c>
      <c r="C2432">
        <v>2010</v>
      </c>
      <c r="D2432" t="s">
        <v>4211</v>
      </c>
      <c r="E2432" t="s">
        <v>4613</v>
      </c>
      <c r="F2432" t="s">
        <v>4614</v>
      </c>
    </row>
    <row r="2433" spans="1:6" hidden="1" x14ac:dyDescent="0.25">
      <c r="A2433" t="s">
        <v>637</v>
      </c>
      <c r="B2433" t="s">
        <v>1304</v>
      </c>
      <c r="C2433">
        <v>2010</v>
      </c>
      <c r="D2433" t="s">
        <v>4212</v>
      </c>
      <c r="E2433" t="s">
        <v>2822</v>
      </c>
      <c r="F2433" t="s">
        <v>2823</v>
      </c>
    </row>
    <row r="2434" spans="1:6" hidden="1" x14ac:dyDescent="0.25">
      <c r="A2434" t="s">
        <v>637</v>
      </c>
      <c r="B2434" t="s">
        <v>2628</v>
      </c>
      <c r="C2434">
        <v>2013</v>
      </c>
      <c r="D2434" t="s">
        <v>4212</v>
      </c>
      <c r="E2434" t="s">
        <v>874</v>
      </c>
      <c r="F2434" t="s">
        <v>2690</v>
      </c>
    </row>
    <row r="2435" spans="1:6" hidden="1" x14ac:dyDescent="0.25">
      <c r="A2435" t="s">
        <v>637</v>
      </c>
      <c r="B2435" t="s">
        <v>2628</v>
      </c>
      <c r="C2435">
        <v>2012</v>
      </c>
      <c r="D2435" t="s">
        <v>4212</v>
      </c>
      <c r="E2435" t="s">
        <v>3715</v>
      </c>
      <c r="F2435" t="s">
        <v>3716</v>
      </c>
    </row>
    <row r="2436" spans="1:6" hidden="1" x14ac:dyDescent="0.25">
      <c r="A2436" t="s">
        <v>637</v>
      </c>
      <c r="B2436" t="s">
        <v>1304</v>
      </c>
      <c r="C2436">
        <v>2010</v>
      </c>
      <c r="D2436" t="s">
        <v>4212</v>
      </c>
      <c r="E2436" t="s">
        <v>2151</v>
      </c>
      <c r="F2436" t="s">
        <v>2152</v>
      </c>
    </row>
    <row r="2437" spans="1:6" hidden="1" x14ac:dyDescent="0.25">
      <c r="A2437" t="s">
        <v>127</v>
      </c>
      <c r="B2437" t="s">
        <v>128</v>
      </c>
      <c r="C2437">
        <v>2015</v>
      </c>
      <c r="D2437" t="s">
        <v>4212</v>
      </c>
      <c r="E2437" t="s">
        <v>750</v>
      </c>
      <c r="F2437" t="s">
        <v>751</v>
      </c>
    </row>
    <row r="2438" spans="1:6" hidden="1" x14ac:dyDescent="0.25">
      <c r="A2438" t="s">
        <v>637</v>
      </c>
      <c r="B2438" t="s">
        <v>2628</v>
      </c>
      <c r="C2438">
        <v>2011</v>
      </c>
      <c r="D2438" t="s">
        <v>4212</v>
      </c>
      <c r="E2438" t="s">
        <v>4119</v>
      </c>
      <c r="F2438" t="s">
        <v>4120</v>
      </c>
    </row>
    <row r="2439" spans="1:6" hidden="1" x14ac:dyDescent="0.25">
      <c r="A2439" t="s">
        <v>637</v>
      </c>
      <c r="B2439" t="s">
        <v>2628</v>
      </c>
      <c r="C2439">
        <v>2013</v>
      </c>
      <c r="D2439" t="s">
        <v>4212</v>
      </c>
      <c r="E2439" t="s">
        <v>705</v>
      </c>
      <c r="F2439" t="s">
        <v>3415</v>
      </c>
    </row>
    <row r="2440" spans="1:6" hidden="1" x14ac:dyDescent="0.25">
      <c r="A2440" t="s">
        <v>637</v>
      </c>
      <c r="B2440" t="s">
        <v>1304</v>
      </c>
      <c r="C2440">
        <v>2010</v>
      </c>
      <c r="D2440" t="s">
        <v>4212</v>
      </c>
      <c r="E2440" t="s">
        <v>2587</v>
      </c>
      <c r="F2440" t="s">
        <v>2588</v>
      </c>
    </row>
    <row r="2441" spans="1:6" hidden="1" x14ac:dyDescent="0.25">
      <c r="A2441" t="s">
        <v>637</v>
      </c>
      <c r="B2441" t="s">
        <v>1304</v>
      </c>
      <c r="C2441">
        <v>2013</v>
      </c>
      <c r="D2441" t="s">
        <v>4211</v>
      </c>
      <c r="E2441" t="s">
        <v>1357</v>
      </c>
      <c r="F2441" t="s">
        <v>4041</v>
      </c>
    </row>
    <row r="2442" spans="1:6" hidden="1" x14ac:dyDescent="0.25">
      <c r="A2442" t="s">
        <v>231</v>
      </c>
      <c r="B2442" t="s">
        <v>401</v>
      </c>
      <c r="C2442">
        <v>2015</v>
      </c>
      <c r="D2442" t="s">
        <v>4212</v>
      </c>
      <c r="E2442" t="s">
        <v>946</v>
      </c>
      <c r="F2442" t="s">
        <v>947</v>
      </c>
    </row>
    <row r="2443" spans="1:6" hidden="1" x14ac:dyDescent="0.25">
      <c r="A2443" t="s">
        <v>637</v>
      </c>
      <c r="B2443" t="s">
        <v>1304</v>
      </c>
      <c r="C2443">
        <v>2013</v>
      </c>
      <c r="D2443" t="s">
        <v>4211</v>
      </c>
      <c r="E2443" t="s">
        <v>1515</v>
      </c>
      <c r="F2443" t="s">
        <v>4136</v>
      </c>
    </row>
    <row r="2444" spans="1:6" hidden="1" x14ac:dyDescent="0.25">
      <c r="A2444" t="s">
        <v>5</v>
      </c>
      <c r="B2444" t="s">
        <v>835</v>
      </c>
      <c r="C2444">
        <v>2012</v>
      </c>
      <c r="D2444" t="s">
        <v>4211</v>
      </c>
      <c r="E2444" t="s">
        <v>2752</v>
      </c>
      <c r="F2444" t="s">
        <v>2753</v>
      </c>
    </row>
    <row r="2445" spans="1:6" hidden="1" x14ac:dyDescent="0.25">
      <c r="A2445" t="s">
        <v>5</v>
      </c>
      <c r="B2445" t="s">
        <v>600</v>
      </c>
      <c r="C2445">
        <v>2014</v>
      </c>
      <c r="D2445" t="s">
        <v>4211</v>
      </c>
      <c r="E2445" t="s">
        <v>622</v>
      </c>
      <c r="F2445" t="s">
        <v>623</v>
      </c>
    </row>
    <row r="2446" spans="1:6" hidden="1" x14ac:dyDescent="0.25">
      <c r="A2446" t="s">
        <v>637</v>
      </c>
      <c r="B2446" t="s">
        <v>1304</v>
      </c>
      <c r="C2446">
        <v>2013</v>
      </c>
      <c r="D2446" t="s">
        <v>4211</v>
      </c>
      <c r="E2446" t="s">
        <v>1478</v>
      </c>
      <c r="F2446" t="s">
        <v>3964</v>
      </c>
    </row>
    <row r="2447" spans="1:6" hidden="1" x14ac:dyDescent="0.25">
      <c r="A2447" t="s">
        <v>5</v>
      </c>
      <c r="B2447" t="s">
        <v>835</v>
      </c>
      <c r="C2447">
        <v>2011</v>
      </c>
      <c r="D2447" t="s">
        <v>4211</v>
      </c>
      <c r="E2447" t="s">
        <v>1999</v>
      </c>
      <c r="F2447" t="s">
        <v>2000</v>
      </c>
    </row>
    <row r="2448" spans="1:6" hidden="1" x14ac:dyDescent="0.25">
      <c r="A2448" t="s">
        <v>231</v>
      </c>
      <c r="B2448" t="s">
        <v>401</v>
      </c>
      <c r="C2448">
        <v>2015</v>
      </c>
      <c r="D2448" t="s">
        <v>4211</v>
      </c>
      <c r="E2448" t="s">
        <v>424</v>
      </c>
      <c r="F2448" t="s">
        <v>425</v>
      </c>
    </row>
    <row r="2449" spans="1:6" hidden="1" x14ac:dyDescent="0.25">
      <c r="A2449" t="s">
        <v>637</v>
      </c>
      <c r="B2449" t="s">
        <v>1304</v>
      </c>
      <c r="C2449">
        <v>2013</v>
      </c>
      <c r="D2449" t="s">
        <v>4211</v>
      </c>
      <c r="E2449" t="s">
        <v>1548</v>
      </c>
      <c r="F2449" t="s">
        <v>4007</v>
      </c>
    </row>
    <row r="2450" spans="1:6" hidden="1" x14ac:dyDescent="0.25">
      <c r="A2450" t="s">
        <v>637</v>
      </c>
      <c r="B2450" t="s">
        <v>2628</v>
      </c>
      <c r="C2450">
        <v>2013</v>
      </c>
      <c r="D2450" t="s">
        <v>4212</v>
      </c>
      <c r="E2450" t="s">
        <v>736</v>
      </c>
      <c r="F2450" t="s">
        <v>2691</v>
      </c>
    </row>
    <row r="2451" spans="1:6" hidden="1" x14ac:dyDescent="0.25">
      <c r="A2451" t="s">
        <v>5</v>
      </c>
      <c r="B2451" t="s">
        <v>835</v>
      </c>
      <c r="C2451">
        <v>2013</v>
      </c>
      <c r="D2451" t="s">
        <v>4211</v>
      </c>
      <c r="E2451" t="s">
        <v>1140</v>
      </c>
      <c r="F2451" t="s">
        <v>1141</v>
      </c>
    </row>
    <row r="2452" spans="1:6" hidden="1" x14ac:dyDescent="0.25">
      <c r="A2452" t="s">
        <v>637</v>
      </c>
      <c r="B2452" t="s">
        <v>1304</v>
      </c>
      <c r="C2452">
        <v>2013</v>
      </c>
      <c r="D2452" t="s">
        <v>4211</v>
      </c>
      <c r="E2452" t="s">
        <v>1538</v>
      </c>
      <c r="F2452" t="s">
        <v>4004</v>
      </c>
    </row>
    <row r="2453" spans="1:6" hidden="1" x14ac:dyDescent="0.25">
      <c r="A2453" t="s">
        <v>157</v>
      </c>
      <c r="B2453" t="s">
        <v>774</v>
      </c>
      <c r="C2453">
        <v>2011</v>
      </c>
      <c r="D2453" t="s">
        <v>4211</v>
      </c>
      <c r="E2453" t="s">
        <v>820</v>
      </c>
      <c r="F2453" t="s">
        <v>4203</v>
      </c>
    </row>
    <row r="2454" spans="1:6" hidden="1" x14ac:dyDescent="0.25">
      <c r="A2454" t="s">
        <v>5</v>
      </c>
      <c r="B2454" t="s">
        <v>600</v>
      </c>
      <c r="C2454">
        <v>2014</v>
      </c>
      <c r="D2454" t="s">
        <v>4212</v>
      </c>
      <c r="E2454" t="s">
        <v>4230</v>
      </c>
      <c r="F2454" t="s">
        <v>4231</v>
      </c>
    </row>
    <row r="2455" spans="1:6" hidden="1" x14ac:dyDescent="0.25">
      <c r="A2455" t="s">
        <v>637</v>
      </c>
      <c r="B2455" t="s">
        <v>1304</v>
      </c>
      <c r="C2455">
        <v>2010</v>
      </c>
      <c r="D2455" t="s">
        <v>4212</v>
      </c>
      <c r="E2455" t="s">
        <v>2423</v>
      </c>
      <c r="F2455" t="s">
        <v>2424</v>
      </c>
    </row>
    <row r="2456" spans="1:6" hidden="1" x14ac:dyDescent="0.25">
      <c r="A2456" t="s">
        <v>231</v>
      </c>
      <c r="B2456" t="s">
        <v>232</v>
      </c>
      <c r="C2456">
        <v>2013</v>
      </c>
      <c r="D2456" t="s">
        <v>4212</v>
      </c>
      <c r="E2456" t="s">
        <v>1435</v>
      </c>
      <c r="F2456" t="s">
        <v>4615</v>
      </c>
    </row>
    <row r="2457" spans="1:6" hidden="1" x14ac:dyDescent="0.25">
      <c r="A2457" t="s">
        <v>157</v>
      </c>
      <c r="B2457" t="s">
        <v>158</v>
      </c>
      <c r="C2457">
        <v>2013</v>
      </c>
      <c r="D2457" t="s">
        <v>4211</v>
      </c>
      <c r="E2457" t="s">
        <v>197</v>
      </c>
      <c r="F2457" t="s">
        <v>198</v>
      </c>
    </row>
    <row r="2458" spans="1:6" hidden="1" x14ac:dyDescent="0.25">
      <c r="A2458" t="s">
        <v>637</v>
      </c>
      <c r="B2458" t="s">
        <v>1304</v>
      </c>
      <c r="C2458">
        <v>2013</v>
      </c>
      <c r="D2458" t="s">
        <v>4211</v>
      </c>
      <c r="E2458" t="s">
        <v>1325</v>
      </c>
      <c r="F2458" t="s">
        <v>4021</v>
      </c>
    </row>
    <row r="2459" spans="1:6" hidden="1" x14ac:dyDescent="0.25">
      <c r="A2459" t="s">
        <v>637</v>
      </c>
      <c r="B2459" t="s">
        <v>1304</v>
      </c>
      <c r="C2459">
        <v>2010</v>
      </c>
      <c r="D2459" t="s">
        <v>4212</v>
      </c>
      <c r="E2459" t="s">
        <v>2431</v>
      </c>
      <c r="F2459" t="s">
        <v>2432</v>
      </c>
    </row>
    <row r="2460" spans="1:6" hidden="1" x14ac:dyDescent="0.25">
      <c r="A2460" t="s">
        <v>327</v>
      </c>
      <c r="B2460" t="s">
        <v>127</v>
      </c>
      <c r="C2460">
        <v>2015</v>
      </c>
      <c r="D2460" t="s">
        <v>4212</v>
      </c>
      <c r="E2460" t="s">
        <v>141</v>
      </c>
      <c r="F2460" t="s">
        <v>142</v>
      </c>
    </row>
    <row r="2461" spans="1:6" hidden="1" x14ac:dyDescent="0.25">
      <c r="A2461" t="s">
        <v>637</v>
      </c>
      <c r="B2461" t="s">
        <v>1304</v>
      </c>
      <c r="C2461">
        <v>2013</v>
      </c>
      <c r="D2461" t="s">
        <v>4211</v>
      </c>
      <c r="E2461" t="s">
        <v>1395</v>
      </c>
      <c r="F2461" t="s">
        <v>4073</v>
      </c>
    </row>
    <row r="2462" spans="1:6" hidden="1" x14ac:dyDescent="0.25">
      <c r="A2462" t="s">
        <v>231</v>
      </c>
      <c r="B2462" t="s">
        <v>401</v>
      </c>
      <c r="C2462">
        <v>2015</v>
      </c>
      <c r="D2462" t="s">
        <v>4211</v>
      </c>
      <c r="E2462" t="s">
        <v>775</v>
      </c>
      <c r="F2462" t="s">
        <v>776</v>
      </c>
    </row>
    <row r="2463" spans="1:6" hidden="1" x14ac:dyDescent="0.25">
      <c r="A2463" t="s">
        <v>5</v>
      </c>
      <c r="B2463" t="s">
        <v>835</v>
      </c>
      <c r="C2463">
        <v>2011</v>
      </c>
      <c r="D2463" t="s">
        <v>4211</v>
      </c>
      <c r="E2463" t="s">
        <v>2037</v>
      </c>
      <c r="F2463" t="s">
        <v>2038</v>
      </c>
    </row>
    <row r="2464" spans="1:6" hidden="1" x14ac:dyDescent="0.25">
      <c r="A2464" t="s">
        <v>637</v>
      </c>
      <c r="B2464" t="s">
        <v>1304</v>
      </c>
      <c r="C2464">
        <v>2013</v>
      </c>
      <c r="D2464" t="s">
        <v>4211</v>
      </c>
      <c r="E2464" t="s">
        <v>1537</v>
      </c>
      <c r="F2464" t="s">
        <v>4026</v>
      </c>
    </row>
    <row r="2465" spans="1:6" hidden="1" x14ac:dyDescent="0.25">
      <c r="A2465" t="s">
        <v>5</v>
      </c>
      <c r="B2465" t="s">
        <v>835</v>
      </c>
      <c r="C2465">
        <v>2010</v>
      </c>
      <c r="D2465" t="s">
        <v>4211</v>
      </c>
      <c r="E2465" t="s">
        <v>2106</v>
      </c>
      <c r="F2465" t="s">
        <v>2107</v>
      </c>
    </row>
    <row r="2466" spans="1:6" hidden="1" x14ac:dyDescent="0.25">
      <c r="A2466" t="s">
        <v>637</v>
      </c>
      <c r="B2466" t="s">
        <v>1304</v>
      </c>
      <c r="C2466">
        <v>2013</v>
      </c>
      <c r="D2466" t="s">
        <v>4211</v>
      </c>
      <c r="E2466" t="s">
        <v>1546</v>
      </c>
      <c r="F2466" t="s">
        <v>3987</v>
      </c>
    </row>
    <row r="2467" spans="1:6" hidden="1" x14ac:dyDescent="0.25">
      <c r="A2467" t="s">
        <v>5</v>
      </c>
      <c r="B2467" t="s">
        <v>6</v>
      </c>
      <c r="C2467">
        <v>2013</v>
      </c>
      <c r="D2467" t="s">
        <v>4211</v>
      </c>
      <c r="E2467" t="s">
        <v>1935</v>
      </c>
      <c r="F2467" t="s">
        <v>1936</v>
      </c>
    </row>
    <row r="2468" spans="1:6" hidden="1" x14ac:dyDescent="0.25">
      <c r="A2468" t="s">
        <v>5</v>
      </c>
      <c r="B2468" t="s">
        <v>835</v>
      </c>
      <c r="C2468">
        <v>2010</v>
      </c>
      <c r="D2468" t="s">
        <v>4211</v>
      </c>
      <c r="E2468" t="s">
        <v>4616</v>
      </c>
      <c r="F2468" t="s">
        <v>4617</v>
      </c>
    </row>
    <row r="2469" spans="1:6" hidden="1" x14ac:dyDescent="0.25">
      <c r="A2469" t="s">
        <v>231</v>
      </c>
      <c r="B2469" t="s">
        <v>232</v>
      </c>
      <c r="C2469">
        <v>2012</v>
      </c>
      <c r="D2469" t="s">
        <v>4212</v>
      </c>
      <c r="E2469" t="s">
        <v>1969</v>
      </c>
      <c r="F2469" t="s">
        <v>1970</v>
      </c>
    </row>
    <row r="2470" spans="1:6" hidden="1" x14ac:dyDescent="0.25">
      <c r="A2470" t="s">
        <v>637</v>
      </c>
      <c r="B2470" t="s">
        <v>1304</v>
      </c>
      <c r="C2470">
        <v>2010</v>
      </c>
      <c r="D2470" t="s">
        <v>4212</v>
      </c>
      <c r="E2470" t="s">
        <v>2719</v>
      </c>
      <c r="F2470" t="s">
        <v>2720</v>
      </c>
    </row>
    <row r="2471" spans="1:6" hidden="1" x14ac:dyDescent="0.25">
      <c r="A2471" t="s">
        <v>637</v>
      </c>
      <c r="B2471" t="s">
        <v>1304</v>
      </c>
      <c r="C2471">
        <v>2010</v>
      </c>
      <c r="D2471" t="s">
        <v>4212</v>
      </c>
      <c r="E2471" t="s">
        <v>2467</v>
      </c>
      <c r="F2471" t="s">
        <v>2468</v>
      </c>
    </row>
    <row r="2472" spans="1:6" hidden="1" x14ac:dyDescent="0.25">
      <c r="A2472" t="s">
        <v>5</v>
      </c>
      <c r="B2472" t="s">
        <v>835</v>
      </c>
      <c r="C2472">
        <v>2012</v>
      </c>
      <c r="D2472" t="s">
        <v>4211</v>
      </c>
      <c r="E2472" t="s">
        <v>3977</v>
      </c>
      <c r="F2472" t="s">
        <v>3978</v>
      </c>
    </row>
    <row r="2473" spans="1:6" hidden="1" x14ac:dyDescent="0.25">
      <c r="A2473" t="s">
        <v>5</v>
      </c>
      <c r="B2473" t="s">
        <v>835</v>
      </c>
      <c r="C2473">
        <v>2012</v>
      </c>
      <c r="D2473" t="s">
        <v>4211</v>
      </c>
      <c r="E2473" t="s">
        <v>2837</v>
      </c>
      <c r="F2473" t="s">
        <v>2838</v>
      </c>
    </row>
    <row r="2474" spans="1:6" hidden="1" x14ac:dyDescent="0.25">
      <c r="A2474" t="s">
        <v>5</v>
      </c>
      <c r="B2474" t="s">
        <v>835</v>
      </c>
      <c r="C2474">
        <v>2010</v>
      </c>
      <c r="D2474" t="s">
        <v>4211</v>
      </c>
      <c r="E2474" t="s">
        <v>1620</v>
      </c>
      <c r="F2474" t="s">
        <v>4618</v>
      </c>
    </row>
    <row r="2475" spans="1:6" hidden="1" x14ac:dyDescent="0.25">
      <c r="A2475" t="s">
        <v>637</v>
      </c>
      <c r="B2475" t="s">
        <v>2628</v>
      </c>
      <c r="C2475">
        <v>2013</v>
      </c>
      <c r="D2475" t="s">
        <v>4212</v>
      </c>
      <c r="E2475" t="s">
        <v>959</v>
      </c>
      <c r="F2475" t="s">
        <v>3462</v>
      </c>
    </row>
    <row r="2476" spans="1:6" hidden="1" x14ac:dyDescent="0.25">
      <c r="A2476" t="s">
        <v>514</v>
      </c>
      <c r="B2476" t="s">
        <v>569</v>
      </c>
      <c r="C2476">
        <v>2015</v>
      </c>
      <c r="D2476" t="s">
        <v>4212</v>
      </c>
      <c r="E2476" t="s">
        <v>4215</v>
      </c>
      <c r="F2476" t="s">
        <v>4216</v>
      </c>
    </row>
    <row r="2477" spans="1:6" hidden="1" x14ac:dyDescent="0.25">
      <c r="A2477" t="s">
        <v>373</v>
      </c>
      <c r="B2477" t="s">
        <v>1137</v>
      </c>
      <c r="C2477">
        <v>2013</v>
      </c>
      <c r="D2477" t="s">
        <v>4211</v>
      </c>
      <c r="E2477" t="s">
        <v>1374</v>
      </c>
      <c r="F2477" t="s">
        <v>1375</v>
      </c>
    </row>
    <row r="2478" spans="1:6" hidden="1" x14ac:dyDescent="0.25">
      <c r="A2478" t="s">
        <v>637</v>
      </c>
      <c r="B2478" t="s">
        <v>1304</v>
      </c>
      <c r="C2478">
        <v>2013</v>
      </c>
      <c r="D2478" t="s">
        <v>4211</v>
      </c>
      <c r="E2478" t="s">
        <v>1360</v>
      </c>
      <c r="F2478" t="s">
        <v>4061</v>
      </c>
    </row>
    <row r="2479" spans="1:6" hidden="1" x14ac:dyDescent="0.25">
      <c r="A2479" t="s">
        <v>327</v>
      </c>
      <c r="B2479" t="s">
        <v>328</v>
      </c>
      <c r="C2479">
        <v>2015</v>
      </c>
      <c r="D2479" t="s">
        <v>4212</v>
      </c>
      <c r="E2479" t="s">
        <v>357</v>
      </c>
      <c r="F2479" t="s">
        <v>358</v>
      </c>
    </row>
    <row r="2480" spans="1:6" hidden="1" x14ac:dyDescent="0.25">
      <c r="A2480" t="s">
        <v>5</v>
      </c>
      <c r="B2480" t="s">
        <v>600</v>
      </c>
      <c r="C2480">
        <v>2014</v>
      </c>
      <c r="D2480" t="s">
        <v>4211</v>
      </c>
      <c r="E2480" t="s">
        <v>1239</v>
      </c>
      <c r="F2480" t="s">
        <v>1240</v>
      </c>
    </row>
    <row r="2481" spans="1:6" hidden="1" x14ac:dyDescent="0.25">
      <c r="A2481" t="s">
        <v>514</v>
      </c>
      <c r="B2481" t="s">
        <v>515</v>
      </c>
      <c r="C2481">
        <v>2011</v>
      </c>
      <c r="D2481" t="s">
        <v>4211</v>
      </c>
      <c r="E2481" t="s">
        <v>3184</v>
      </c>
      <c r="F2481" t="s">
        <v>4619</v>
      </c>
    </row>
    <row r="2482" spans="1:6" hidden="1" x14ac:dyDescent="0.25">
      <c r="A2482" t="s">
        <v>637</v>
      </c>
      <c r="B2482" t="s">
        <v>1304</v>
      </c>
      <c r="C2482">
        <v>2013</v>
      </c>
      <c r="D2482" t="s">
        <v>4211</v>
      </c>
      <c r="E2482" t="s">
        <v>1361</v>
      </c>
      <c r="F2482" t="s">
        <v>4058</v>
      </c>
    </row>
    <row r="2483" spans="1:6" hidden="1" x14ac:dyDescent="0.25">
      <c r="A2483" t="s">
        <v>5</v>
      </c>
      <c r="B2483" t="s">
        <v>835</v>
      </c>
      <c r="C2483">
        <v>2011</v>
      </c>
      <c r="D2483" t="s">
        <v>4212</v>
      </c>
      <c r="E2483" t="s">
        <v>2069</v>
      </c>
      <c r="F2483" t="s">
        <v>2070</v>
      </c>
    </row>
    <row r="2484" spans="1:6" hidden="1" x14ac:dyDescent="0.25">
      <c r="A2484" t="s">
        <v>637</v>
      </c>
      <c r="B2484" t="s">
        <v>1304</v>
      </c>
      <c r="C2484">
        <v>2013</v>
      </c>
      <c r="D2484" t="s">
        <v>4211</v>
      </c>
      <c r="E2484" t="s">
        <v>1358</v>
      </c>
      <c r="F2484" t="s">
        <v>2654</v>
      </c>
    </row>
    <row r="2485" spans="1:6" hidden="1" x14ac:dyDescent="0.25">
      <c r="A2485" t="s">
        <v>637</v>
      </c>
      <c r="B2485" t="s">
        <v>1304</v>
      </c>
      <c r="C2485">
        <v>2013</v>
      </c>
      <c r="D2485" t="s">
        <v>4211</v>
      </c>
      <c r="E2485" t="s">
        <v>1462</v>
      </c>
      <c r="F2485" t="s">
        <v>3950</v>
      </c>
    </row>
    <row r="2486" spans="1:6" hidden="1" x14ac:dyDescent="0.25">
      <c r="A2486" t="s">
        <v>637</v>
      </c>
      <c r="B2486" t="s">
        <v>1304</v>
      </c>
      <c r="C2486">
        <v>2013</v>
      </c>
      <c r="D2486" t="s">
        <v>4211</v>
      </c>
      <c r="E2486" t="s">
        <v>1482</v>
      </c>
      <c r="F2486" t="s">
        <v>4173</v>
      </c>
    </row>
    <row r="2487" spans="1:6" hidden="1" x14ac:dyDescent="0.25">
      <c r="A2487" t="s">
        <v>5</v>
      </c>
      <c r="B2487" t="s">
        <v>835</v>
      </c>
      <c r="C2487">
        <v>2012</v>
      </c>
      <c r="D2487" t="s">
        <v>4211</v>
      </c>
      <c r="E2487" t="s">
        <v>4620</v>
      </c>
      <c r="F2487" t="s">
        <v>4621</v>
      </c>
    </row>
    <row r="2488" spans="1:6" hidden="1" x14ac:dyDescent="0.25">
      <c r="A2488" t="s">
        <v>637</v>
      </c>
      <c r="B2488" t="s">
        <v>1304</v>
      </c>
      <c r="C2488">
        <v>2013</v>
      </c>
      <c r="D2488" t="s">
        <v>4211</v>
      </c>
      <c r="E2488" t="s">
        <v>1451</v>
      </c>
      <c r="F2488" t="s">
        <v>4113</v>
      </c>
    </row>
    <row r="2489" spans="1:6" hidden="1" x14ac:dyDescent="0.25">
      <c r="A2489" t="s">
        <v>5</v>
      </c>
      <c r="B2489" t="s">
        <v>835</v>
      </c>
      <c r="C2489">
        <v>2010</v>
      </c>
      <c r="D2489" t="s">
        <v>4211</v>
      </c>
      <c r="E2489" t="s">
        <v>2155</v>
      </c>
      <c r="F2489" t="s">
        <v>2156</v>
      </c>
    </row>
    <row r="2490" spans="1:6" hidden="1" x14ac:dyDescent="0.25">
      <c r="A2490" t="s">
        <v>637</v>
      </c>
      <c r="B2490" t="s">
        <v>1304</v>
      </c>
      <c r="C2490">
        <v>2013</v>
      </c>
      <c r="D2490" t="s">
        <v>4211</v>
      </c>
      <c r="E2490" t="s">
        <v>1367</v>
      </c>
      <c r="F2490" t="s">
        <v>4090</v>
      </c>
    </row>
    <row r="2491" spans="1:6" hidden="1" x14ac:dyDescent="0.25">
      <c r="A2491" t="s">
        <v>327</v>
      </c>
      <c r="B2491" t="s">
        <v>328</v>
      </c>
      <c r="C2491">
        <v>2015</v>
      </c>
      <c r="D2491" t="s">
        <v>4212</v>
      </c>
      <c r="E2491" t="s">
        <v>349</v>
      </c>
      <c r="F2491" t="s">
        <v>350</v>
      </c>
    </row>
    <row r="2492" spans="1:6" hidden="1" x14ac:dyDescent="0.25">
      <c r="A2492" t="s">
        <v>637</v>
      </c>
      <c r="B2492" t="s">
        <v>2628</v>
      </c>
      <c r="C2492">
        <v>2013</v>
      </c>
      <c r="D2492" t="s">
        <v>4212</v>
      </c>
      <c r="E2492" t="s">
        <v>1524</v>
      </c>
      <c r="F2492" t="s">
        <v>2882</v>
      </c>
    </row>
    <row r="2493" spans="1:6" hidden="1" x14ac:dyDescent="0.25">
      <c r="A2493" t="s">
        <v>637</v>
      </c>
      <c r="B2493" t="s">
        <v>1304</v>
      </c>
      <c r="C2493">
        <v>2010</v>
      </c>
      <c r="D2493" t="s">
        <v>4212</v>
      </c>
      <c r="E2493" t="s">
        <v>2905</v>
      </c>
      <c r="F2493" t="s">
        <v>2906</v>
      </c>
    </row>
    <row r="2494" spans="1:6" hidden="1" x14ac:dyDescent="0.25">
      <c r="A2494" t="s">
        <v>514</v>
      </c>
      <c r="B2494" t="s">
        <v>515</v>
      </c>
      <c r="C2494">
        <v>2011</v>
      </c>
      <c r="D2494" t="s">
        <v>4212</v>
      </c>
      <c r="E2494" t="s">
        <v>2237</v>
      </c>
      <c r="F2494" t="s">
        <v>2238</v>
      </c>
    </row>
    <row r="2495" spans="1:6" hidden="1" x14ac:dyDescent="0.25">
      <c r="A2495" t="s">
        <v>637</v>
      </c>
      <c r="B2495" t="s">
        <v>2628</v>
      </c>
      <c r="C2495">
        <v>2012</v>
      </c>
      <c r="D2495" t="s">
        <v>4212</v>
      </c>
      <c r="E2495" t="s">
        <v>2814</v>
      </c>
      <c r="F2495" t="s">
        <v>2815</v>
      </c>
    </row>
    <row r="2496" spans="1:6" hidden="1" x14ac:dyDescent="0.25">
      <c r="A2496" t="s">
        <v>637</v>
      </c>
      <c r="B2496" t="s">
        <v>2628</v>
      </c>
      <c r="C2496">
        <v>2013</v>
      </c>
      <c r="D2496" t="s">
        <v>4212</v>
      </c>
      <c r="E2496" t="s">
        <v>1462</v>
      </c>
      <c r="F2496" t="s">
        <v>4037</v>
      </c>
    </row>
    <row r="2497" spans="1:6" hidden="1" x14ac:dyDescent="0.25">
      <c r="A2497" t="s">
        <v>5</v>
      </c>
      <c r="B2497" t="s">
        <v>6</v>
      </c>
      <c r="C2497">
        <v>2007</v>
      </c>
      <c r="D2497" t="s">
        <v>4211</v>
      </c>
      <c r="E2497" t="s">
        <v>27</v>
      </c>
      <c r="F2497" t="s">
        <v>28</v>
      </c>
    </row>
    <row r="2498" spans="1:6" hidden="1" x14ac:dyDescent="0.25">
      <c r="A2498" t="s">
        <v>5</v>
      </c>
      <c r="B2498" t="s">
        <v>6</v>
      </c>
      <c r="C2498">
        <v>2013</v>
      </c>
      <c r="D2498" t="s">
        <v>4211</v>
      </c>
      <c r="E2498" t="s">
        <v>1750</v>
      </c>
      <c r="F2498" t="s">
        <v>1751</v>
      </c>
    </row>
    <row r="2499" spans="1:6" hidden="1" x14ac:dyDescent="0.25">
      <c r="A2499" t="s">
        <v>637</v>
      </c>
      <c r="B2499" t="s">
        <v>1304</v>
      </c>
      <c r="C2499">
        <v>2013</v>
      </c>
      <c r="D2499" t="s">
        <v>4211</v>
      </c>
      <c r="E2499" t="s">
        <v>1400</v>
      </c>
      <c r="F2499" t="s">
        <v>2657</v>
      </c>
    </row>
    <row r="2500" spans="1:6" hidden="1" x14ac:dyDescent="0.25">
      <c r="A2500" t="s">
        <v>637</v>
      </c>
      <c r="B2500" t="s">
        <v>1304</v>
      </c>
      <c r="C2500">
        <v>2013</v>
      </c>
      <c r="D2500" t="s">
        <v>4211</v>
      </c>
      <c r="E2500" t="s">
        <v>1448</v>
      </c>
      <c r="F2500" t="s">
        <v>4123</v>
      </c>
    </row>
    <row r="2501" spans="1:6" hidden="1" x14ac:dyDescent="0.25">
      <c r="A2501" t="s">
        <v>231</v>
      </c>
      <c r="B2501" t="s">
        <v>232</v>
      </c>
      <c r="C2501">
        <v>2013</v>
      </c>
      <c r="D2501" t="s">
        <v>4211</v>
      </c>
      <c r="E2501" t="s">
        <v>812</v>
      </c>
      <c r="F2501" t="s">
        <v>813</v>
      </c>
    </row>
    <row r="2502" spans="1:6" hidden="1" x14ac:dyDescent="0.25">
      <c r="A2502" t="s">
        <v>637</v>
      </c>
      <c r="B2502" t="s">
        <v>1304</v>
      </c>
      <c r="C2502">
        <v>2013</v>
      </c>
      <c r="D2502" t="s">
        <v>4211</v>
      </c>
      <c r="E2502" t="s">
        <v>1450</v>
      </c>
      <c r="F2502" t="s">
        <v>4114</v>
      </c>
    </row>
    <row r="2503" spans="1:6" hidden="1" x14ac:dyDescent="0.25">
      <c r="A2503" t="s">
        <v>637</v>
      </c>
      <c r="B2503" t="s">
        <v>1304</v>
      </c>
      <c r="C2503">
        <v>2013</v>
      </c>
      <c r="D2503" t="s">
        <v>4211</v>
      </c>
      <c r="E2503" t="s">
        <v>1575</v>
      </c>
      <c r="F2503" t="s">
        <v>4163</v>
      </c>
    </row>
    <row r="2504" spans="1:6" hidden="1" x14ac:dyDescent="0.25">
      <c r="A2504" t="s">
        <v>514</v>
      </c>
      <c r="B2504" t="s">
        <v>515</v>
      </c>
      <c r="C2504">
        <v>2011</v>
      </c>
      <c r="D2504" t="s">
        <v>4211</v>
      </c>
      <c r="E2504" t="s">
        <v>4622</v>
      </c>
      <c r="F2504" t="s">
        <v>4623</v>
      </c>
    </row>
    <row r="2505" spans="1:6" hidden="1" x14ac:dyDescent="0.25">
      <c r="A2505" t="s">
        <v>514</v>
      </c>
      <c r="B2505" t="s">
        <v>515</v>
      </c>
      <c r="C2505">
        <v>2011</v>
      </c>
      <c r="D2505" t="s">
        <v>4211</v>
      </c>
      <c r="E2505" t="s">
        <v>4624</v>
      </c>
      <c r="F2505" t="s">
        <v>4625</v>
      </c>
    </row>
    <row r="2506" spans="1:6" hidden="1" x14ac:dyDescent="0.25">
      <c r="A2506" t="s">
        <v>637</v>
      </c>
      <c r="B2506" t="s">
        <v>2628</v>
      </c>
      <c r="C2506">
        <v>2011</v>
      </c>
      <c r="D2506" t="s">
        <v>4212</v>
      </c>
      <c r="E2506" t="s">
        <v>3369</v>
      </c>
      <c r="F2506" t="s">
        <v>3370</v>
      </c>
    </row>
    <row r="2507" spans="1:6" hidden="1" x14ac:dyDescent="0.25">
      <c r="A2507" t="s">
        <v>157</v>
      </c>
      <c r="B2507" t="s">
        <v>158</v>
      </c>
      <c r="C2507">
        <v>2013</v>
      </c>
      <c r="D2507" t="s">
        <v>4211</v>
      </c>
      <c r="E2507" t="s">
        <v>594</v>
      </c>
      <c r="F2507" t="s">
        <v>595</v>
      </c>
    </row>
    <row r="2508" spans="1:6" hidden="1" x14ac:dyDescent="0.25">
      <c r="A2508" t="s">
        <v>637</v>
      </c>
      <c r="B2508" t="s">
        <v>2628</v>
      </c>
      <c r="C2508">
        <v>2013</v>
      </c>
      <c r="D2508" t="s">
        <v>4212</v>
      </c>
      <c r="E2508" t="s">
        <v>1553</v>
      </c>
      <c r="F2508" t="s">
        <v>2650</v>
      </c>
    </row>
    <row r="2509" spans="1:6" hidden="1" x14ac:dyDescent="0.25">
      <c r="A2509" t="s">
        <v>5</v>
      </c>
      <c r="B2509" t="s">
        <v>835</v>
      </c>
      <c r="C2509">
        <v>2010</v>
      </c>
      <c r="D2509" t="s">
        <v>4211</v>
      </c>
      <c r="E2509" t="s">
        <v>3313</v>
      </c>
      <c r="F2509" t="s">
        <v>3314</v>
      </c>
    </row>
    <row r="2510" spans="1:6" hidden="1" x14ac:dyDescent="0.25">
      <c r="A2510" t="s">
        <v>5</v>
      </c>
      <c r="B2510" t="s">
        <v>6</v>
      </c>
      <c r="C2510">
        <v>2011</v>
      </c>
      <c r="D2510" t="s">
        <v>4211</v>
      </c>
      <c r="E2510" t="s">
        <v>3034</v>
      </c>
      <c r="F2510" t="s">
        <v>3035</v>
      </c>
    </row>
    <row r="2511" spans="1:6" hidden="1" x14ac:dyDescent="0.25">
      <c r="A2511" t="s">
        <v>5</v>
      </c>
      <c r="B2511" t="s">
        <v>6</v>
      </c>
      <c r="C2511">
        <v>2013</v>
      </c>
      <c r="D2511" t="s">
        <v>4211</v>
      </c>
      <c r="E2511" t="s">
        <v>1662</v>
      </c>
      <c r="F2511" t="s">
        <v>1663</v>
      </c>
    </row>
    <row r="2512" spans="1:6" hidden="1" x14ac:dyDescent="0.25">
      <c r="A2512" t="s">
        <v>231</v>
      </c>
      <c r="B2512" t="s">
        <v>401</v>
      </c>
      <c r="C2512">
        <v>2015</v>
      </c>
      <c r="D2512" t="s">
        <v>4212</v>
      </c>
      <c r="E2512" t="s">
        <v>416</v>
      </c>
      <c r="F2512" t="s">
        <v>417</v>
      </c>
    </row>
    <row r="2513" spans="1:6" hidden="1" x14ac:dyDescent="0.25">
      <c r="A2513" t="s">
        <v>1105</v>
      </c>
      <c r="B2513" t="s">
        <v>1106</v>
      </c>
      <c r="C2513">
        <v>2015</v>
      </c>
      <c r="D2513" t="s">
        <v>4211</v>
      </c>
      <c r="E2513" t="s">
        <v>1321</v>
      </c>
      <c r="F2513" t="s">
        <v>1322</v>
      </c>
    </row>
    <row r="2514" spans="1:6" hidden="1" x14ac:dyDescent="0.25">
      <c r="A2514" t="s">
        <v>637</v>
      </c>
      <c r="B2514" t="s">
        <v>1304</v>
      </c>
      <c r="C2514">
        <v>2010</v>
      </c>
      <c r="D2514" t="s">
        <v>4212</v>
      </c>
      <c r="E2514" t="s">
        <v>2435</v>
      </c>
      <c r="F2514" t="s">
        <v>2436</v>
      </c>
    </row>
    <row r="2515" spans="1:6" hidden="1" x14ac:dyDescent="0.25">
      <c r="A2515" t="s">
        <v>327</v>
      </c>
      <c r="B2515" t="s">
        <v>3398</v>
      </c>
      <c r="C2515">
        <v>2015</v>
      </c>
      <c r="D2515" t="s">
        <v>4212</v>
      </c>
      <c r="E2515" t="s">
        <v>3407</v>
      </c>
      <c r="F2515" t="s">
        <v>3408</v>
      </c>
    </row>
    <row r="2516" spans="1:6" hidden="1" x14ac:dyDescent="0.25">
      <c r="A2516" t="s">
        <v>637</v>
      </c>
      <c r="B2516" t="s">
        <v>2628</v>
      </c>
      <c r="C2516">
        <v>2013</v>
      </c>
      <c r="D2516" t="s">
        <v>4212</v>
      </c>
      <c r="E2516" t="s">
        <v>4109</v>
      </c>
      <c r="F2516" t="s">
        <v>4110</v>
      </c>
    </row>
    <row r="2517" spans="1:6" hidden="1" x14ac:dyDescent="0.25">
      <c r="A2517" t="s">
        <v>231</v>
      </c>
      <c r="B2517" t="s">
        <v>401</v>
      </c>
      <c r="C2517">
        <v>2015</v>
      </c>
      <c r="D2517" t="s">
        <v>4212</v>
      </c>
      <c r="E2517" t="s">
        <v>472</v>
      </c>
      <c r="F2517" t="s">
        <v>473</v>
      </c>
    </row>
    <row r="2518" spans="1:6" hidden="1" x14ac:dyDescent="0.25">
      <c r="A2518" t="s">
        <v>5</v>
      </c>
      <c r="B2518" t="s">
        <v>835</v>
      </c>
      <c r="C2518">
        <v>2011</v>
      </c>
      <c r="D2518" t="s">
        <v>4211</v>
      </c>
      <c r="E2518" t="s">
        <v>2043</v>
      </c>
      <c r="F2518" t="s">
        <v>2044</v>
      </c>
    </row>
    <row r="2519" spans="1:6" hidden="1" x14ac:dyDescent="0.25">
      <c r="A2519" t="s">
        <v>5</v>
      </c>
      <c r="B2519" t="s">
        <v>835</v>
      </c>
      <c r="C2519">
        <v>2012</v>
      </c>
      <c r="D2519" t="s">
        <v>4211</v>
      </c>
      <c r="E2519" t="s">
        <v>3607</v>
      </c>
      <c r="F2519" t="s">
        <v>3608</v>
      </c>
    </row>
    <row r="2520" spans="1:6" hidden="1" x14ac:dyDescent="0.25">
      <c r="A2520" t="s">
        <v>637</v>
      </c>
      <c r="B2520" t="s">
        <v>1304</v>
      </c>
      <c r="C2520">
        <v>2013</v>
      </c>
      <c r="D2520" t="s">
        <v>4211</v>
      </c>
      <c r="E2520" t="s">
        <v>1487</v>
      </c>
      <c r="F2520" t="s">
        <v>4132</v>
      </c>
    </row>
    <row r="2521" spans="1:6" hidden="1" x14ac:dyDescent="0.25">
      <c r="A2521" t="s">
        <v>637</v>
      </c>
      <c r="B2521" t="s">
        <v>1304</v>
      </c>
      <c r="C2521">
        <v>2013</v>
      </c>
      <c r="D2521" t="s">
        <v>4211</v>
      </c>
      <c r="E2521" t="s">
        <v>1518</v>
      </c>
      <c r="F2521" t="s">
        <v>3914</v>
      </c>
    </row>
    <row r="2522" spans="1:6" hidden="1" x14ac:dyDescent="0.25">
      <c r="A2522" t="s">
        <v>637</v>
      </c>
      <c r="B2522" t="s">
        <v>1304</v>
      </c>
      <c r="C2522">
        <v>2013</v>
      </c>
      <c r="D2522" t="s">
        <v>4211</v>
      </c>
      <c r="E2522" t="s">
        <v>1528</v>
      </c>
      <c r="F2522" t="s">
        <v>4098</v>
      </c>
    </row>
    <row r="2523" spans="1:6" hidden="1" x14ac:dyDescent="0.25">
      <c r="A2523" t="s">
        <v>637</v>
      </c>
      <c r="B2523" t="s">
        <v>1304</v>
      </c>
      <c r="C2523">
        <v>2013</v>
      </c>
      <c r="D2523" t="s">
        <v>4211</v>
      </c>
      <c r="E2523" t="s">
        <v>1526</v>
      </c>
      <c r="F2523" t="s">
        <v>4190</v>
      </c>
    </row>
    <row r="2524" spans="1:6" hidden="1" x14ac:dyDescent="0.25">
      <c r="A2524" t="s">
        <v>5</v>
      </c>
      <c r="B2524" t="s">
        <v>835</v>
      </c>
      <c r="C2524">
        <v>2010</v>
      </c>
      <c r="D2524" t="s">
        <v>4211</v>
      </c>
      <c r="E2524" t="s">
        <v>2114</v>
      </c>
      <c r="F2524" t="s">
        <v>2115</v>
      </c>
    </row>
    <row r="2525" spans="1:6" hidden="1" x14ac:dyDescent="0.25">
      <c r="A2525" t="s">
        <v>637</v>
      </c>
      <c r="B2525" t="s">
        <v>1304</v>
      </c>
      <c r="C2525">
        <v>2010</v>
      </c>
      <c r="D2525" t="s">
        <v>4212</v>
      </c>
      <c r="E2525" t="s">
        <v>2461</v>
      </c>
      <c r="F2525" t="s">
        <v>2462</v>
      </c>
    </row>
    <row r="2526" spans="1:6" hidden="1" x14ac:dyDescent="0.25">
      <c r="A2526" t="s">
        <v>637</v>
      </c>
      <c r="B2526" t="s">
        <v>2628</v>
      </c>
      <c r="C2526">
        <v>2011</v>
      </c>
      <c r="D2526" t="s">
        <v>4212</v>
      </c>
      <c r="E2526" t="s">
        <v>3352</v>
      </c>
      <c r="F2526" t="s">
        <v>3353</v>
      </c>
    </row>
    <row r="2527" spans="1:6" hidden="1" x14ac:dyDescent="0.25">
      <c r="A2527" t="s">
        <v>5</v>
      </c>
      <c r="B2527" t="s">
        <v>6</v>
      </c>
      <c r="C2527">
        <v>2011</v>
      </c>
      <c r="D2527" t="s">
        <v>4211</v>
      </c>
      <c r="E2527" t="s">
        <v>4106</v>
      </c>
      <c r="F2527" t="s">
        <v>4107</v>
      </c>
    </row>
    <row r="2528" spans="1:6" hidden="1" x14ac:dyDescent="0.25">
      <c r="A2528" t="s">
        <v>5</v>
      </c>
      <c r="B2528" t="s">
        <v>835</v>
      </c>
      <c r="C2528">
        <v>2010</v>
      </c>
      <c r="D2528" t="s">
        <v>4212</v>
      </c>
      <c r="E2528" t="s">
        <v>2153</v>
      </c>
      <c r="F2528" t="s">
        <v>2154</v>
      </c>
    </row>
    <row r="2529" spans="1:6" hidden="1" x14ac:dyDescent="0.25">
      <c r="A2529" t="s">
        <v>637</v>
      </c>
      <c r="B2529" t="s">
        <v>1304</v>
      </c>
      <c r="C2529">
        <v>2010</v>
      </c>
      <c r="D2529" t="s">
        <v>4212</v>
      </c>
      <c r="E2529" t="s">
        <v>2907</v>
      </c>
      <c r="F2529" t="s">
        <v>2908</v>
      </c>
    </row>
    <row r="2530" spans="1:6" hidden="1" x14ac:dyDescent="0.25">
      <c r="A2530" t="s">
        <v>231</v>
      </c>
      <c r="B2530" t="s">
        <v>232</v>
      </c>
      <c r="C2530">
        <v>2011</v>
      </c>
      <c r="D2530" t="s">
        <v>4212</v>
      </c>
      <c r="E2530" t="s">
        <v>1839</v>
      </c>
      <c r="F2530" t="s">
        <v>1840</v>
      </c>
    </row>
    <row r="2531" spans="1:6" hidden="1" x14ac:dyDescent="0.25">
      <c r="A2531" t="s">
        <v>637</v>
      </c>
      <c r="B2531" t="s">
        <v>2628</v>
      </c>
      <c r="C2531">
        <v>2012</v>
      </c>
      <c r="D2531" t="s">
        <v>4212</v>
      </c>
      <c r="E2531" t="s">
        <v>3625</v>
      </c>
      <c r="F2531" t="s">
        <v>3626</v>
      </c>
    </row>
    <row r="2532" spans="1:6" hidden="1" x14ac:dyDescent="0.25">
      <c r="A2532" t="s">
        <v>231</v>
      </c>
      <c r="B2532" t="s">
        <v>401</v>
      </c>
      <c r="C2532">
        <v>2015</v>
      </c>
      <c r="D2532" t="s">
        <v>4211</v>
      </c>
      <c r="E2532" t="s">
        <v>496</v>
      </c>
      <c r="F2532" t="s">
        <v>497</v>
      </c>
    </row>
    <row r="2533" spans="1:6" hidden="1" x14ac:dyDescent="0.25">
      <c r="A2533" t="s">
        <v>637</v>
      </c>
      <c r="B2533" t="s">
        <v>1304</v>
      </c>
      <c r="C2533">
        <v>2013</v>
      </c>
      <c r="D2533" t="s">
        <v>4211</v>
      </c>
      <c r="E2533" t="s">
        <v>1545</v>
      </c>
      <c r="F2533" t="s">
        <v>3990</v>
      </c>
    </row>
    <row r="2534" spans="1:6" hidden="1" x14ac:dyDescent="0.25">
      <c r="A2534" t="s">
        <v>5</v>
      </c>
      <c r="B2534" t="s">
        <v>835</v>
      </c>
      <c r="C2534">
        <v>2010</v>
      </c>
      <c r="D2534" t="s">
        <v>4211</v>
      </c>
      <c r="E2534" t="s">
        <v>2161</v>
      </c>
      <c r="F2534" t="s">
        <v>2162</v>
      </c>
    </row>
    <row r="2535" spans="1:6" hidden="1" x14ac:dyDescent="0.25">
      <c r="A2535" t="s">
        <v>637</v>
      </c>
      <c r="B2535" t="s">
        <v>1304</v>
      </c>
      <c r="C2535">
        <v>2013</v>
      </c>
      <c r="D2535" t="s">
        <v>4211</v>
      </c>
      <c r="E2535" t="s">
        <v>1554</v>
      </c>
      <c r="F2535" t="s">
        <v>2661</v>
      </c>
    </row>
    <row r="2536" spans="1:6" hidden="1" x14ac:dyDescent="0.25">
      <c r="A2536" t="s">
        <v>5</v>
      </c>
      <c r="B2536" t="s">
        <v>6</v>
      </c>
      <c r="C2536">
        <v>2007</v>
      </c>
      <c r="D2536" t="s">
        <v>4211</v>
      </c>
      <c r="E2536" t="s">
        <v>811</v>
      </c>
      <c r="F2536" t="s">
        <v>325</v>
      </c>
    </row>
    <row r="2537" spans="1:6" hidden="1" x14ac:dyDescent="0.25">
      <c r="A2537" t="s">
        <v>637</v>
      </c>
      <c r="B2537" t="s">
        <v>638</v>
      </c>
      <c r="C2537">
        <v>2013</v>
      </c>
      <c r="D2537" t="s">
        <v>4211</v>
      </c>
      <c r="E2537" t="s">
        <v>639</v>
      </c>
      <c r="F2537" t="s">
        <v>640</v>
      </c>
    </row>
    <row r="2538" spans="1:6" hidden="1" x14ac:dyDescent="0.25">
      <c r="A2538" t="s">
        <v>637</v>
      </c>
      <c r="B2538" t="s">
        <v>2628</v>
      </c>
      <c r="C2538">
        <v>2010</v>
      </c>
      <c r="D2538" t="s">
        <v>4212</v>
      </c>
      <c r="E2538" t="s">
        <v>2509</v>
      </c>
      <c r="F2538" t="s">
        <v>2510</v>
      </c>
    </row>
    <row r="2539" spans="1:6" hidden="1" x14ac:dyDescent="0.25">
      <c r="A2539" t="s">
        <v>637</v>
      </c>
      <c r="B2539" t="s">
        <v>2628</v>
      </c>
      <c r="C2539">
        <v>2013</v>
      </c>
      <c r="D2539" t="s">
        <v>4212</v>
      </c>
      <c r="E2539" t="s">
        <v>1305</v>
      </c>
      <c r="F2539" t="s">
        <v>2635</v>
      </c>
    </row>
    <row r="2540" spans="1:6" hidden="1" x14ac:dyDescent="0.25">
      <c r="A2540" t="s">
        <v>231</v>
      </c>
      <c r="B2540" t="s">
        <v>232</v>
      </c>
      <c r="C2540">
        <v>2012</v>
      </c>
      <c r="D2540" t="s">
        <v>4212</v>
      </c>
      <c r="E2540" t="s">
        <v>3105</v>
      </c>
      <c r="F2540" t="s">
        <v>3106</v>
      </c>
    </row>
    <row r="2541" spans="1:6" hidden="1" x14ac:dyDescent="0.25">
      <c r="A2541" t="s">
        <v>1105</v>
      </c>
      <c r="B2541" t="s">
        <v>3157</v>
      </c>
      <c r="C2541">
        <v>2015</v>
      </c>
      <c r="D2541" t="s">
        <v>4212</v>
      </c>
      <c r="E2541" t="s">
        <v>3580</v>
      </c>
      <c r="F2541" t="s">
        <v>3581</v>
      </c>
    </row>
    <row r="2542" spans="1:6" hidden="1" x14ac:dyDescent="0.25">
      <c r="A2542" t="s">
        <v>1105</v>
      </c>
      <c r="B2542" t="s">
        <v>3157</v>
      </c>
      <c r="C2542">
        <v>2015</v>
      </c>
      <c r="D2542" t="s">
        <v>4212</v>
      </c>
      <c r="E2542" t="s">
        <v>3797</v>
      </c>
      <c r="F2542" t="s">
        <v>3798</v>
      </c>
    </row>
    <row r="2543" spans="1:6" hidden="1" x14ac:dyDescent="0.25">
      <c r="A2543" t="s">
        <v>637</v>
      </c>
      <c r="B2543" t="s">
        <v>638</v>
      </c>
      <c r="C2543">
        <v>2013</v>
      </c>
      <c r="D2543" t="s">
        <v>4211</v>
      </c>
      <c r="E2543" t="s">
        <v>645</v>
      </c>
      <c r="F2543" t="s">
        <v>646</v>
      </c>
    </row>
    <row r="2544" spans="1:6" hidden="1" x14ac:dyDescent="0.25">
      <c r="A2544" t="s">
        <v>5</v>
      </c>
      <c r="B2544" t="s">
        <v>835</v>
      </c>
      <c r="C2544">
        <v>2012</v>
      </c>
      <c r="D2544" t="s">
        <v>4211</v>
      </c>
      <c r="E2544" t="s">
        <v>3443</v>
      </c>
      <c r="F2544" t="s">
        <v>3444</v>
      </c>
    </row>
    <row r="2545" spans="1:6" hidden="1" x14ac:dyDescent="0.25">
      <c r="A2545" t="s">
        <v>5</v>
      </c>
      <c r="B2545" t="s">
        <v>835</v>
      </c>
      <c r="C2545">
        <v>2012</v>
      </c>
      <c r="D2545" t="s">
        <v>4211</v>
      </c>
      <c r="E2545" t="s">
        <v>4626</v>
      </c>
      <c r="F2545" t="s">
        <v>4627</v>
      </c>
    </row>
    <row r="2546" spans="1:6" hidden="1" x14ac:dyDescent="0.25">
      <c r="A2546" t="s">
        <v>5</v>
      </c>
      <c r="B2546" t="s">
        <v>6</v>
      </c>
      <c r="C2546">
        <v>2013</v>
      </c>
      <c r="D2546" t="s">
        <v>4211</v>
      </c>
      <c r="E2546" t="s">
        <v>1684</v>
      </c>
      <c r="F2546" t="s">
        <v>1685</v>
      </c>
    </row>
    <row r="2547" spans="1:6" hidden="1" x14ac:dyDescent="0.25">
      <c r="A2547" t="s">
        <v>514</v>
      </c>
      <c r="B2547" t="s">
        <v>515</v>
      </c>
      <c r="C2547">
        <v>2012</v>
      </c>
      <c r="D2547" t="s">
        <v>4212</v>
      </c>
      <c r="E2547" t="s">
        <v>2795</v>
      </c>
      <c r="F2547" t="s">
        <v>2796</v>
      </c>
    </row>
    <row r="2548" spans="1:6" hidden="1" x14ac:dyDescent="0.25">
      <c r="A2548" t="s">
        <v>637</v>
      </c>
      <c r="B2548" t="s">
        <v>638</v>
      </c>
      <c r="C2548">
        <v>2013</v>
      </c>
      <c r="D2548" t="s">
        <v>4211</v>
      </c>
      <c r="E2548" t="s">
        <v>647</v>
      </c>
      <c r="F2548" t="s">
        <v>648</v>
      </c>
    </row>
    <row r="2549" spans="1:6" hidden="1" x14ac:dyDescent="0.25">
      <c r="A2549" t="s">
        <v>637</v>
      </c>
      <c r="B2549" t="s">
        <v>2628</v>
      </c>
      <c r="C2549">
        <v>2011</v>
      </c>
      <c r="D2549" t="s">
        <v>4212</v>
      </c>
      <c r="E2549" t="s">
        <v>4087</v>
      </c>
      <c r="F2549" t="s">
        <v>4088</v>
      </c>
    </row>
    <row r="2550" spans="1:6" hidden="1" x14ac:dyDescent="0.25">
      <c r="A2550" t="s">
        <v>514</v>
      </c>
      <c r="B2550" t="s">
        <v>515</v>
      </c>
      <c r="C2550">
        <v>2010</v>
      </c>
      <c r="D2550" t="s">
        <v>4212</v>
      </c>
      <c r="E2550" t="s">
        <v>1891</v>
      </c>
      <c r="F2550" t="s">
        <v>1892</v>
      </c>
    </row>
    <row r="2551" spans="1:6" hidden="1" x14ac:dyDescent="0.25">
      <c r="A2551" t="s">
        <v>637</v>
      </c>
      <c r="B2551" t="s">
        <v>1304</v>
      </c>
      <c r="C2551">
        <v>2013</v>
      </c>
      <c r="D2551" t="s">
        <v>4211</v>
      </c>
      <c r="E2551" t="s">
        <v>1580</v>
      </c>
      <c r="F2551" t="s">
        <v>2779</v>
      </c>
    </row>
    <row r="2552" spans="1:6" hidden="1" x14ac:dyDescent="0.25">
      <c r="A2552" t="s">
        <v>637</v>
      </c>
      <c r="B2552" t="s">
        <v>2628</v>
      </c>
      <c r="C2552">
        <v>2011</v>
      </c>
      <c r="D2552" t="s">
        <v>4212</v>
      </c>
      <c r="E2552" t="s">
        <v>3203</v>
      </c>
      <c r="F2552" t="s">
        <v>3204</v>
      </c>
    </row>
    <row r="2553" spans="1:6" hidden="1" x14ac:dyDescent="0.25">
      <c r="A2553" t="s">
        <v>157</v>
      </c>
      <c r="B2553" t="s">
        <v>158</v>
      </c>
      <c r="C2553">
        <v>2013</v>
      </c>
      <c r="D2553" t="s">
        <v>4211</v>
      </c>
      <c r="E2553" t="s">
        <v>681</v>
      </c>
      <c r="F2553" t="s">
        <v>682</v>
      </c>
    </row>
    <row r="2554" spans="1:6" hidden="1" x14ac:dyDescent="0.25">
      <c r="A2554" t="s">
        <v>5</v>
      </c>
      <c r="B2554" t="s">
        <v>6</v>
      </c>
      <c r="C2554">
        <v>2011</v>
      </c>
      <c r="D2554" t="s">
        <v>4211</v>
      </c>
      <c r="E2554" t="s">
        <v>3039</v>
      </c>
      <c r="F2554" t="s">
        <v>3040</v>
      </c>
    </row>
    <row r="2555" spans="1:6" hidden="1" x14ac:dyDescent="0.25">
      <c r="A2555" t="s">
        <v>231</v>
      </c>
      <c r="B2555" t="s">
        <v>232</v>
      </c>
      <c r="C2555">
        <v>2010</v>
      </c>
      <c r="D2555" t="s">
        <v>4212</v>
      </c>
      <c r="E2555" t="s">
        <v>1586</v>
      </c>
      <c r="F2555" t="s">
        <v>1587</v>
      </c>
    </row>
    <row r="2556" spans="1:6" hidden="1" x14ac:dyDescent="0.25">
      <c r="A2556" t="s">
        <v>637</v>
      </c>
      <c r="B2556" t="s">
        <v>638</v>
      </c>
      <c r="C2556">
        <v>2013</v>
      </c>
      <c r="D2556" t="s">
        <v>4211</v>
      </c>
      <c r="E2556" t="s">
        <v>652</v>
      </c>
      <c r="F2556" t="s">
        <v>653</v>
      </c>
    </row>
    <row r="2557" spans="1:6" hidden="1" x14ac:dyDescent="0.25">
      <c r="A2557" t="s">
        <v>637</v>
      </c>
      <c r="B2557" t="s">
        <v>638</v>
      </c>
      <c r="C2557">
        <v>2013</v>
      </c>
      <c r="D2557" t="s">
        <v>4211</v>
      </c>
      <c r="E2557" t="s">
        <v>654</v>
      </c>
      <c r="F2557" t="s">
        <v>655</v>
      </c>
    </row>
    <row r="2558" spans="1:6" hidden="1" x14ac:dyDescent="0.25">
      <c r="A2558" t="s">
        <v>637</v>
      </c>
      <c r="B2558" t="s">
        <v>638</v>
      </c>
      <c r="C2558">
        <v>2013</v>
      </c>
      <c r="D2558" t="s">
        <v>4211</v>
      </c>
      <c r="E2558" t="s">
        <v>641</v>
      </c>
      <c r="F2558" t="s">
        <v>642</v>
      </c>
    </row>
    <row r="2559" spans="1:6" hidden="1" x14ac:dyDescent="0.25">
      <c r="A2559" t="s">
        <v>5</v>
      </c>
      <c r="B2559" t="s">
        <v>835</v>
      </c>
      <c r="C2559">
        <v>2010</v>
      </c>
      <c r="D2559" t="s">
        <v>4211</v>
      </c>
      <c r="E2559" t="s">
        <v>4099</v>
      </c>
      <c r="F2559" t="s">
        <v>4100</v>
      </c>
    </row>
    <row r="2560" spans="1:6" hidden="1" x14ac:dyDescent="0.25">
      <c r="A2560" t="s">
        <v>5</v>
      </c>
      <c r="B2560" t="s">
        <v>835</v>
      </c>
      <c r="C2560">
        <v>2013</v>
      </c>
      <c r="D2560" t="s">
        <v>4211</v>
      </c>
      <c r="E2560" t="s">
        <v>1013</v>
      </c>
      <c r="F2560" t="s">
        <v>1014</v>
      </c>
    </row>
    <row r="2561" spans="1:6" hidden="1" x14ac:dyDescent="0.25">
      <c r="A2561" t="s">
        <v>637</v>
      </c>
      <c r="B2561" t="s">
        <v>2628</v>
      </c>
      <c r="C2561">
        <v>2013</v>
      </c>
      <c r="D2561" t="s">
        <v>4212</v>
      </c>
      <c r="E2561" t="s">
        <v>1093</v>
      </c>
      <c r="F2561" t="s">
        <v>4135</v>
      </c>
    </row>
    <row r="2562" spans="1:6" hidden="1" x14ac:dyDescent="0.25">
      <c r="A2562" t="s">
        <v>514</v>
      </c>
      <c r="B2562" t="s">
        <v>515</v>
      </c>
      <c r="C2562">
        <v>2010</v>
      </c>
      <c r="D2562" t="s">
        <v>4212</v>
      </c>
      <c r="E2562" t="s">
        <v>2097</v>
      </c>
      <c r="F2562" t="s">
        <v>2098</v>
      </c>
    </row>
    <row r="2563" spans="1:6" hidden="1" x14ac:dyDescent="0.25">
      <c r="A2563" t="s">
        <v>157</v>
      </c>
      <c r="B2563" t="s">
        <v>158</v>
      </c>
      <c r="C2563">
        <v>2013</v>
      </c>
      <c r="D2563" t="s">
        <v>4211</v>
      </c>
      <c r="E2563" t="s">
        <v>877</v>
      </c>
      <c r="F2563" t="s">
        <v>878</v>
      </c>
    </row>
    <row r="2564" spans="1:6" hidden="1" x14ac:dyDescent="0.25">
      <c r="A2564" t="s">
        <v>5</v>
      </c>
      <c r="B2564" t="s">
        <v>835</v>
      </c>
      <c r="C2564">
        <v>2011</v>
      </c>
      <c r="D2564" t="s">
        <v>4212</v>
      </c>
      <c r="E2564" t="s">
        <v>3477</v>
      </c>
      <c r="F2564" t="s">
        <v>3478</v>
      </c>
    </row>
    <row r="2565" spans="1:6" hidden="1" x14ac:dyDescent="0.25">
      <c r="A2565" t="s">
        <v>514</v>
      </c>
      <c r="B2565" t="s">
        <v>515</v>
      </c>
      <c r="C2565">
        <v>2013</v>
      </c>
      <c r="D2565" t="s">
        <v>4212</v>
      </c>
      <c r="E2565" t="s">
        <v>520</v>
      </c>
      <c r="F2565" t="s">
        <v>2218</v>
      </c>
    </row>
    <row r="2566" spans="1:6" hidden="1" x14ac:dyDescent="0.25">
      <c r="A2566" t="s">
        <v>231</v>
      </c>
      <c r="B2566" t="s">
        <v>232</v>
      </c>
      <c r="C2566">
        <v>2011</v>
      </c>
      <c r="D2566" t="s">
        <v>4212</v>
      </c>
      <c r="E2566" t="s">
        <v>1825</v>
      </c>
      <c r="F2566" t="s">
        <v>1826</v>
      </c>
    </row>
    <row r="2567" spans="1:6" hidden="1" x14ac:dyDescent="0.25">
      <c r="A2567" t="s">
        <v>637</v>
      </c>
      <c r="B2567" t="s">
        <v>1304</v>
      </c>
      <c r="C2567">
        <v>2010</v>
      </c>
      <c r="D2567" t="s">
        <v>4212</v>
      </c>
      <c r="E2567" t="s">
        <v>3615</v>
      </c>
      <c r="F2567" t="s">
        <v>3616</v>
      </c>
    </row>
    <row r="2568" spans="1:6" hidden="1" x14ac:dyDescent="0.25">
      <c r="A2568" t="s">
        <v>637</v>
      </c>
      <c r="B2568" t="s">
        <v>638</v>
      </c>
      <c r="C2568">
        <v>2013</v>
      </c>
      <c r="D2568" t="s">
        <v>4211</v>
      </c>
      <c r="E2568" t="s">
        <v>686</v>
      </c>
      <c r="F2568" t="s">
        <v>687</v>
      </c>
    </row>
    <row r="2569" spans="1:6" hidden="1" x14ac:dyDescent="0.25">
      <c r="A2569" t="s">
        <v>5</v>
      </c>
      <c r="B2569" t="s">
        <v>835</v>
      </c>
      <c r="C2569">
        <v>2013</v>
      </c>
      <c r="D2569" t="s">
        <v>4211</v>
      </c>
      <c r="E2569" t="s">
        <v>951</v>
      </c>
      <c r="F2569" t="s">
        <v>952</v>
      </c>
    </row>
    <row r="2570" spans="1:6" hidden="1" x14ac:dyDescent="0.25">
      <c r="A2570" t="s">
        <v>637</v>
      </c>
      <c r="B2570" t="s">
        <v>1304</v>
      </c>
      <c r="C2570">
        <v>2013</v>
      </c>
      <c r="D2570" t="s">
        <v>4211</v>
      </c>
      <c r="E2570" t="s">
        <v>1416</v>
      </c>
      <c r="F2570" t="s">
        <v>4089</v>
      </c>
    </row>
    <row r="2571" spans="1:6" hidden="1" x14ac:dyDescent="0.25">
      <c r="A2571" t="s">
        <v>637</v>
      </c>
      <c r="B2571" t="s">
        <v>2628</v>
      </c>
      <c r="C2571">
        <v>2011</v>
      </c>
      <c r="D2571" t="s">
        <v>4212</v>
      </c>
      <c r="E2571" t="s">
        <v>3779</v>
      </c>
      <c r="F2571" t="s">
        <v>3780</v>
      </c>
    </row>
    <row r="2572" spans="1:6" hidden="1" x14ac:dyDescent="0.25">
      <c r="A2572" t="s">
        <v>637</v>
      </c>
      <c r="B2572" t="s">
        <v>2628</v>
      </c>
      <c r="C2572">
        <v>2013</v>
      </c>
      <c r="D2572" t="s">
        <v>4212</v>
      </c>
      <c r="E2572" t="s">
        <v>1519</v>
      </c>
      <c r="F2572" t="s">
        <v>3929</v>
      </c>
    </row>
    <row r="2573" spans="1:6" hidden="1" x14ac:dyDescent="0.25">
      <c r="A2573" t="s">
        <v>637</v>
      </c>
      <c r="B2573" t="s">
        <v>638</v>
      </c>
      <c r="C2573">
        <v>2013</v>
      </c>
      <c r="D2573" t="s">
        <v>4211</v>
      </c>
      <c r="E2573" t="s">
        <v>1311</v>
      </c>
      <c r="F2573" t="s">
        <v>1312</v>
      </c>
    </row>
    <row r="2574" spans="1:6" hidden="1" x14ac:dyDescent="0.25">
      <c r="A2574" t="s">
        <v>514</v>
      </c>
      <c r="B2574" t="s">
        <v>515</v>
      </c>
      <c r="C2574">
        <v>2013</v>
      </c>
      <c r="D2574" t="s">
        <v>4212</v>
      </c>
      <c r="E2574" t="s">
        <v>994</v>
      </c>
      <c r="F2574" t="s">
        <v>2088</v>
      </c>
    </row>
    <row r="2575" spans="1:6" hidden="1" x14ac:dyDescent="0.25">
      <c r="A2575" t="s">
        <v>373</v>
      </c>
      <c r="B2575" t="s">
        <v>374</v>
      </c>
      <c r="C2575">
        <v>2012</v>
      </c>
      <c r="D2575" t="s">
        <v>4211</v>
      </c>
      <c r="E2575" t="s">
        <v>816</v>
      </c>
      <c r="F2575" t="s">
        <v>817</v>
      </c>
    </row>
    <row r="2576" spans="1:6" hidden="1" x14ac:dyDescent="0.25">
      <c r="A2576" t="s">
        <v>637</v>
      </c>
      <c r="B2576" t="s">
        <v>1304</v>
      </c>
      <c r="C2576">
        <v>2010</v>
      </c>
      <c r="D2576" t="s">
        <v>4212</v>
      </c>
      <c r="E2576" t="s">
        <v>3488</v>
      </c>
      <c r="F2576" t="s">
        <v>3489</v>
      </c>
    </row>
    <row r="2577" spans="1:6" hidden="1" x14ac:dyDescent="0.25">
      <c r="A2577" t="s">
        <v>231</v>
      </c>
      <c r="B2577" t="s">
        <v>232</v>
      </c>
      <c r="C2577">
        <v>2013</v>
      </c>
      <c r="D2577" t="s">
        <v>4211</v>
      </c>
      <c r="E2577" t="s">
        <v>1401</v>
      </c>
      <c r="F2577" t="s">
        <v>1402</v>
      </c>
    </row>
    <row r="2578" spans="1:6" hidden="1" x14ac:dyDescent="0.25">
      <c r="A2578" t="s">
        <v>637</v>
      </c>
      <c r="B2578" t="s">
        <v>638</v>
      </c>
      <c r="C2578">
        <v>2013</v>
      </c>
      <c r="D2578" t="s">
        <v>4211</v>
      </c>
      <c r="E2578" t="s">
        <v>659</v>
      </c>
      <c r="F2578" t="s">
        <v>2820</v>
      </c>
    </row>
    <row r="2579" spans="1:6" hidden="1" x14ac:dyDescent="0.25">
      <c r="A2579" t="s">
        <v>637</v>
      </c>
      <c r="B2579" t="s">
        <v>2628</v>
      </c>
      <c r="C2579">
        <v>2012</v>
      </c>
      <c r="D2579" t="s">
        <v>4212</v>
      </c>
      <c r="E2579" t="s">
        <v>4191</v>
      </c>
      <c r="F2579" t="s">
        <v>4192</v>
      </c>
    </row>
    <row r="2580" spans="1:6" hidden="1" x14ac:dyDescent="0.25">
      <c r="A2580" t="s">
        <v>637</v>
      </c>
      <c r="B2580" t="s">
        <v>1304</v>
      </c>
      <c r="C2580">
        <v>2010</v>
      </c>
      <c r="D2580" t="s">
        <v>4212</v>
      </c>
      <c r="E2580" t="s">
        <v>2527</v>
      </c>
      <c r="F2580" t="s">
        <v>2528</v>
      </c>
    </row>
    <row r="2581" spans="1:6" hidden="1" x14ac:dyDescent="0.25">
      <c r="A2581" t="s">
        <v>637</v>
      </c>
      <c r="B2581" t="s">
        <v>2628</v>
      </c>
      <c r="C2581">
        <v>2011</v>
      </c>
      <c r="D2581" t="s">
        <v>4212</v>
      </c>
      <c r="E2581" t="s">
        <v>3440</v>
      </c>
      <c r="F2581" t="s">
        <v>3441</v>
      </c>
    </row>
    <row r="2582" spans="1:6" hidden="1" x14ac:dyDescent="0.25">
      <c r="A2582" t="s">
        <v>637</v>
      </c>
      <c r="B2582" t="s">
        <v>638</v>
      </c>
      <c r="C2582">
        <v>2013</v>
      </c>
      <c r="D2582" t="s">
        <v>4211</v>
      </c>
      <c r="E2582" t="s">
        <v>662</v>
      </c>
      <c r="F2582" t="s">
        <v>663</v>
      </c>
    </row>
    <row r="2583" spans="1:6" hidden="1" x14ac:dyDescent="0.25">
      <c r="A2583" t="s">
        <v>637</v>
      </c>
      <c r="B2583" t="s">
        <v>2628</v>
      </c>
      <c r="C2583">
        <v>2011</v>
      </c>
      <c r="D2583" t="s">
        <v>4212</v>
      </c>
      <c r="E2583" t="s">
        <v>3268</v>
      </c>
      <c r="F2583" t="s">
        <v>3269</v>
      </c>
    </row>
    <row r="2584" spans="1:6" hidden="1" x14ac:dyDescent="0.25">
      <c r="A2584" t="s">
        <v>637</v>
      </c>
      <c r="B2584" t="s">
        <v>1304</v>
      </c>
      <c r="C2584">
        <v>2010</v>
      </c>
      <c r="D2584" t="s">
        <v>4212</v>
      </c>
      <c r="E2584" t="s">
        <v>2803</v>
      </c>
      <c r="F2584" t="s">
        <v>2804</v>
      </c>
    </row>
    <row r="2585" spans="1:6" hidden="1" x14ac:dyDescent="0.25">
      <c r="A2585" t="s">
        <v>5</v>
      </c>
      <c r="B2585" t="s">
        <v>835</v>
      </c>
      <c r="C2585">
        <v>2012</v>
      </c>
      <c r="D2585" t="s">
        <v>4211</v>
      </c>
      <c r="E2585" t="s">
        <v>2844</v>
      </c>
      <c r="F2585" t="s">
        <v>2845</v>
      </c>
    </row>
    <row r="2586" spans="1:6" hidden="1" x14ac:dyDescent="0.25">
      <c r="A2586" t="s">
        <v>231</v>
      </c>
      <c r="B2586" t="s">
        <v>401</v>
      </c>
      <c r="C2586">
        <v>2015</v>
      </c>
      <c r="D2586" t="s">
        <v>4211</v>
      </c>
      <c r="E2586" t="s">
        <v>747</v>
      </c>
      <c r="F2586" t="s">
        <v>748</v>
      </c>
    </row>
    <row r="2587" spans="1:6" hidden="1" x14ac:dyDescent="0.25">
      <c r="A2587" t="s">
        <v>637</v>
      </c>
      <c r="B2587" t="s">
        <v>638</v>
      </c>
      <c r="C2587">
        <v>2013</v>
      </c>
      <c r="D2587" t="s">
        <v>4211</v>
      </c>
      <c r="E2587" t="s">
        <v>664</v>
      </c>
      <c r="F2587" t="s">
        <v>665</v>
      </c>
    </row>
    <row r="2588" spans="1:6" hidden="1" x14ac:dyDescent="0.25">
      <c r="A2588" t="s">
        <v>637</v>
      </c>
      <c r="B2588" t="s">
        <v>1304</v>
      </c>
      <c r="C2588">
        <v>2013</v>
      </c>
      <c r="D2588" t="s">
        <v>4211</v>
      </c>
      <c r="E2588" t="s">
        <v>1547</v>
      </c>
      <c r="F2588" t="s">
        <v>4008</v>
      </c>
    </row>
    <row r="2589" spans="1:6" hidden="1" x14ac:dyDescent="0.25">
      <c r="A2589" t="s">
        <v>637</v>
      </c>
      <c r="B2589" t="s">
        <v>2628</v>
      </c>
      <c r="C2589">
        <v>2013</v>
      </c>
      <c r="D2589" t="s">
        <v>4212</v>
      </c>
      <c r="E2589" t="s">
        <v>700</v>
      </c>
      <c r="F2589" t="s">
        <v>2675</v>
      </c>
    </row>
    <row r="2590" spans="1:6" hidden="1" x14ac:dyDescent="0.25">
      <c r="A2590" t="s">
        <v>231</v>
      </c>
      <c r="B2590" t="s">
        <v>232</v>
      </c>
      <c r="C2590">
        <v>2013</v>
      </c>
      <c r="D2590" t="s">
        <v>4212</v>
      </c>
      <c r="E2590" t="s">
        <v>241</v>
      </c>
      <c r="F2590" t="s">
        <v>4628</v>
      </c>
    </row>
    <row r="2591" spans="1:6" hidden="1" x14ac:dyDescent="0.25">
      <c r="A2591" t="s">
        <v>637</v>
      </c>
      <c r="B2591" t="s">
        <v>638</v>
      </c>
      <c r="C2591">
        <v>2013</v>
      </c>
      <c r="D2591" t="s">
        <v>4211</v>
      </c>
      <c r="E2591" t="s">
        <v>1204</v>
      </c>
      <c r="F2591" t="s">
        <v>1205</v>
      </c>
    </row>
    <row r="2592" spans="1:6" hidden="1" x14ac:dyDescent="0.25">
      <c r="A2592" t="s">
        <v>637</v>
      </c>
      <c r="B2592" t="s">
        <v>638</v>
      </c>
      <c r="C2592">
        <v>2013</v>
      </c>
      <c r="D2592" t="s">
        <v>4211</v>
      </c>
      <c r="E2592" t="s">
        <v>668</v>
      </c>
      <c r="F2592" t="s">
        <v>669</v>
      </c>
    </row>
    <row r="2593" spans="1:6" hidden="1" x14ac:dyDescent="0.25">
      <c r="A2593" t="s">
        <v>637</v>
      </c>
      <c r="B2593" t="s">
        <v>638</v>
      </c>
      <c r="C2593">
        <v>2013</v>
      </c>
      <c r="D2593" t="s">
        <v>4211</v>
      </c>
      <c r="E2593" t="s">
        <v>948</v>
      </c>
      <c r="F2593" t="s">
        <v>949</v>
      </c>
    </row>
    <row r="2594" spans="1:6" hidden="1" x14ac:dyDescent="0.25">
      <c r="A2594" t="s">
        <v>514</v>
      </c>
      <c r="B2594" t="s">
        <v>515</v>
      </c>
      <c r="C2594">
        <v>2013</v>
      </c>
      <c r="D2594" t="s">
        <v>4212</v>
      </c>
      <c r="E2594" t="s">
        <v>956</v>
      </c>
      <c r="F2594" t="s">
        <v>3278</v>
      </c>
    </row>
    <row r="2595" spans="1:6" hidden="1" x14ac:dyDescent="0.25">
      <c r="A2595" t="s">
        <v>5</v>
      </c>
      <c r="B2595" t="s">
        <v>835</v>
      </c>
      <c r="C2595">
        <v>2012</v>
      </c>
      <c r="D2595" t="s">
        <v>4212</v>
      </c>
      <c r="E2595" t="s">
        <v>2900</v>
      </c>
      <c r="F2595" t="s">
        <v>2901</v>
      </c>
    </row>
    <row r="2596" spans="1:6" hidden="1" x14ac:dyDescent="0.25">
      <c r="A2596" t="s">
        <v>637</v>
      </c>
      <c r="B2596" t="s">
        <v>2628</v>
      </c>
      <c r="C2596">
        <v>2013</v>
      </c>
      <c r="D2596" t="s">
        <v>4212</v>
      </c>
      <c r="E2596" t="s">
        <v>716</v>
      </c>
      <c r="F2596" t="s">
        <v>2687</v>
      </c>
    </row>
    <row r="2597" spans="1:6" hidden="1" x14ac:dyDescent="0.25">
      <c r="A2597" t="s">
        <v>5</v>
      </c>
      <c r="B2597" t="s">
        <v>835</v>
      </c>
      <c r="C2597">
        <v>2011</v>
      </c>
      <c r="D2597" t="s">
        <v>4211</v>
      </c>
      <c r="E2597" t="s">
        <v>1983</v>
      </c>
      <c r="F2597" t="s">
        <v>1984</v>
      </c>
    </row>
    <row r="2598" spans="1:6" hidden="1" x14ac:dyDescent="0.25">
      <c r="A2598" t="s">
        <v>637</v>
      </c>
      <c r="B2598" t="s">
        <v>638</v>
      </c>
      <c r="C2598">
        <v>2013</v>
      </c>
      <c r="D2598" t="s">
        <v>4211</v>
      </c>
      <c r="E2598" t="s">
        <v>1314</v>
      </c>
      <c r="F2598" t="s">
        <v>1315</v>
      </c>
    </row>
    <row r="2599" spans="1:6" hidden="1" x14ac:dyDescent="0.25">
      <c r="A2599" t="s">
        <v>637</v>
      </c>
      <c r="B2599" t="s">
        <v>638</v>
      </c>
      <c r="C2599">
        <v>2013</v>
      </c>
      <c r="D2599" t="s">
        <v>4211</v>
      </c>
      <c r="E2599" t="s">
        <v>1125</v>
      </c>
      <c r="F2599" t="s">
        <v>1126</v>
      </c>
    </row>
    <row r="2600" spans="1:6" hidden="1" x14ac:dyDescent="0.25">
      <c r="A2600" t="s">
        <v>231</v>
      </c>
      <c r="B2600" t="s">
        <v>232</v>
      </c>
      <c r="C2600">
        <v>2013</v>
      </c>
      <c r="D2600" t="s">
        <v>4212</v>
      </c>
      <c r="E2600" t="s">
        <v>1573</v>
      </c>
      <c r="F2600" t="s">
        <v>4629</v>
      </c>
    </row>
    <row r="2601" spans="1:6" hidden="1" x14ac:dyDescent="0.25">
      <c r="A2601" t="s">
        <v>5</v>
      </c>
      <c r="B2601" t="s">
        <v>6</v>
      </c>
      <c r="C2601">
        <v>2011</v>
      </c>
      <c r="D2601" t="s">
        <v>4211</v>
      </c>
      <c r="E2601" t="s">
        <v>3001</v>
      </c>
      <c r="F2601" t="s">
        <v>3002</v>
      </c>
    </row>
    <row r="2602" spans="1:6" hidden="1" x14ac:dyDescent="0.25">
      <c r="A2602" t="s">
        <v>637</v>
      </c>
      <c r="B2602" t="s">
        <v>2628</v>
      </c>
      <c r="C2602">
        <v>2010</v>
      </c>
      <c r="D2602" t="s">
        <v>4212</v>
      </c>
      <c r="E2602" t="s">
        <v>3623</v>
      </c>
      <c r="F2602" t="s">
        <v>3624</v>
      </c>
    </row>
    <row r="2603" spans="1:6" hidden="1" x14ac:dyDescent="0.25">
      <c r="A2603" t="s">
        <v>1256</v>
      </c>
      <c r="B2603" t="s">
        <v>1257</v>
      </c>
      <c r="C2603">
        <v>2014</v>
      </c>
      <c r="D2603" t="s">
        <v>4211</v>
      </c>
      <c r="E2603" t="s">
        <v>301</v>
      </c>
      <c r="F2603" t="s">
        <v>1268</v>
      </c>
    </row>
    <row r="2604" spans="1:6" hidden="1" x14ac:dyDescent="0.25">
      <c r="A2604" t="s">
        <v>637</v>
      </c>
      <c r="B2604" t="s">
        <v>2628</v>
      </c>
      <c r="C2604">
        <v>2013</v>
      </c>
      <c r="D2604" t="s">
        <v>4212</v>
      </c>
      <c r="E2604" t="s">
        <v>1046</v>
      </c>
      <c r="F2604" t="s">
        <v>3492</v>
      </c>
    </row>
    <row r="2605" spans="1:6" hidden="1" x14ac:dyDescent="0.25">
      <c r="A2605" t="s">
        <v>514</v>
      </c>
      <c r="B2605" t="s">
        <v>515</v>
      </c>
      <c r="C2605">
        <v>2011</v>
      </c>
      <c r="D2605" t="s">
        <v>4211</v>
      </c>
      <c r="E2605" t="s">
        <v>2880</v>
      </c>
      <c r="F2605" t="s">
        <v>4630</v>
      </c>
    </row>
    <row r="2606" spans="1:6" hidden="1" x14ac:dyDescent="0.25">
      <c r="A2606" t="s">
        <v>637</v>
      </c>
      <c r="B2606" t="s">
        <v>2628</v>
      </c>
      <c r="C2606">
        <v>2010</v>
      </c>
      <c r="D2606" t="s">
        <v>4212</v>
      </c>
      <c r="E2606" t="s">
        <v>2497</v>
      </c>
      <c r="F2606" t="s">
        <v>2498</v>
      </c>
    </row>
    <row r="2607" spans="1:6" hidden="1" x14ac:dyDescent="0.25">
      <c r="A2607" t="s">
        <v>157</v>
      </c>
      <c r="B2607" t="s">
        <v>158</v>
      </c>
      <c r="C2607">
        <v>2013</v>
      </c>
      <c r="D2607" t="s">
        <v>4211</v>
      </c>
      <c r="E2607" t="s">
        <v>173</v>
      </c>
      <c r="F2607" t="s">
        <v>174</v>
      </c>
    </row>
    <row r="2608" spans="1:6" hidden="1" x14ac:dyDescent="0.25">
      <c r="A2608" t="s">
        <v>231</v>
      </c>
      <c r="B2608" t="s">
        <v>401</v>
      </c>
      <c r="C2608">
        <v>2015</v>
      </c>
      <c r="D2608" t="s">
        <v>4212</v>
      </c>
      <c r="E2608" t="s">
        <v>1079</v>
      </c>
      <c r="F2608" t="s">
        <v>1080</v>
      </c>
    </row>
    <row r="2609" spans="1:6" hidden="1" x14ac:dyDescent="0.25">
      <c r="A2609" t="s">
        <v>5</v>
      </c>
      <c r="B2609" t="s">
        <v>6</v>
      </c>
      <c r="C2609">
        <v>2013</v>
      </c>
      <c r="D2609" t="s">
        <v>4211</v>
      </c>
      <c r="E2609" t="s">
        <v>1656</v>
      </c>
      <c r="F2609" t="s">
        <v>1657</v>
      </c>
    </row>
    <row r="2610" spans="1:6" hidden="1" x14ac:dyDescent="0.25">
      <c r="A2610" t="s">
        <v>327</v>
      </c>
      <c r="B2610" t="s">
        <v>328</v>
      </c>
      <c r="C2610">
        <v>2015</v>
      </c>
      <c r="D2610" t="s">
        <v>4211</v>
      </c>
      <c r="E2610" t="s">
        <v>359</v>
      </c>
      <c r="F2610" t="s">
        <v>360</v>
      </c>
    </row>
    <row r="2611" spans="1:6" hidden="1" x14ac:dyDescent="0.25">
      <c r="A2611" t="s">
        <v>5</v>
      </c>
      <c r="B2611" t="s">
        <v>835</v>
      </c>
      <c r="C2611">
        <v>2010</v>
      </c>
      <c r="D2611" t="s">
        <v>4211</v>
      </c>
      <c r="E2611" t="s">
        <v>2112</v>
      </c>
      <c r="F2611" t="s">
        <v>2113</v>
      </c>
    </row>
    <row r="2612" spans="1:6" hidden="1" x14ac:dyDescent="0.25">
      <c r="A2612" t="s">
        <v>514</v>
      </c>
      <c r="B2612" t="s">
        <v>2183</v>
      </c>
      <c r="C2612">
        <v>2012</v>
      </c>
      <c r="D2612" t="s">
        <v>4212</v>
      </c>
      <c r="E2612" t="s">
        <v>2188</v>
      </c>
      <c r="F2612" t="s">
        <v>2189</v>
      </c>
    </row>
    <row r="2613" spans="1:6" hidden="1" x14ac:dyDescent="0.25">
      <c r="A2613" t="s">
        <v>637</v>
      </c>
      <c r="B2613" t="s">
        <v>1304</v>
      </c>
      <c r="C2613">
        <v>2010</v>
      </c>
      <c r="D2613" t="s">
        <v>4212</v>
      </c>
      <c r="E2613" t="s">
        <v>3601</v>
      </c>
      <c r="F2613" t="s">
        <v>3602</v>
      </c>
    </row>
    <row r="2614" spans="1:6" hidden="1" x14ac:dyDescent="0.25">
      <c r="A2614" t="s">
        <v>231</v>
      </c>
      <c r="B2614" t="s">
        <v>401</v>
      </c>
      <c r="C2614">
        <v>2015</v>
      </c>
      <c r="D2614" t="s">
        <v>4211</v>
      </c>
      <c r="E2614" t="s">
        <v>821</v>
      </c>
      <c r="F2614" t="s">
        <v>822</v>
      </c>
    </row>
    <row r="2615" spans="1:6" hidden="1" x14ac:dyDescent="0.25">
      <c r="A2615" t="s">
        <v>637</v>
      </c>
      <c r="B2615" t="s">
        <v>2628</v>
      </c>
      <c r="C2615">
        <v>2010</v>
      </c>
      <c r="D2615" t="s">
        <v>4212</v>
      </c>
      <c r="E2615" t="s">
        <v>2680</v>
      </c>
      <c r="F2615" t="s">
        <v>2681</v>
      </c>
    </row>
    <row r="2616" spans="1:6" hidden="1" x14ac:dyDescent="0.25">
      <c r="A2616" t="s">
        <v>637</v>
      </c>
      <c r="B2616" t="s">
        <v>638</v>
      </c>
      <c r="C2616">
        <v>2013</v>
      </c>
      <c r="D2616" t="s">
        <v>4211</v>
      </c>
      <c r="E2616" t="s">
        <v>1414</v>
      </c>
      <c r="F2616" t="s">
        <v>4080</v>
      </c>
    </row>
    <row r="2617" spans="1:6" hidden="1" x14ac:dyDescent="0.25">
      <c r="A2617" t="s">
        <v>637</v>
      </c>
      <c r="B2617" t="s">
        <v>2628</v>
      </c>
      <c r="C2617">
        <v>2010</v>
      </c>
      <c r="D2617" t="s">
        <v>4212</v>
      </c>
      <c r="E2617" t="s">
        <v>3480</v>
      </c>
      <c r="F2617" t="s">
        <v>3481</v>
      </c>
    </row>
    <row r="2618" spans="1:6" hidden="1" x14ac:dyDescent="0.25">
      <c r="A2618" t="s">
        <v>637</v>
      </c>
      <c r="B2618" t="s">
        <v>1304</v>
      </c>
      <c r="C2618">
        <v>2013</v>
      </c>
      <c r="D2618" t="s">
        <v>4211</v>
      </c>
      <c r="E2618" t="s">
        <v>1362</v>
      </c>
      <c r="F2618" t="s">
        <v>4068</v>
      </c>
    </row>
    <row r="2619" spans="1:6" hidden="1" x14ac:dyDescent="0.25">
      <c r="A2619" t="s">
        <v>5</v>
      </c>
      <c r="B2619" t="s">
        <v>835</v>
      </c>
      <c r="C2619">
        <v>2011</v>
      </c>
      <c r="D2619" t="s">
        <v>4212</v>
      </c>
      <c r="E2619" t="s">
        <v>2043</v>
      </c>
      <c r="F2619" t="s">
        <v>2044</v>
      </c>
    </row>
    <row r="2620" spans="1:6" hidden="1" x14ac:dyDescent="0.25">
      <c r="A2620" t="s">
        <v>637</v>
      </c>
      <c r="B2620" t="s">
        <v>2628</v>
      </c>
      <c r="C2620">
        <v>2011</v>
      </c>
      <c r="D2620" t="s">
        <v>4212</v>
      </c>
      <c r="E2620" t="s">
        <v>3297</v>
      </c>
      <c r="F2620" t="s">
        <v>3298</v>
      </c>
    </row>
    <row r="2621" spans="1:6" hidden="1" x14ac:dyDescent="0.25">
      <c r="A2621" t="s">
        <v>5</v>
      </c>
      <c r="B2621" t="s">
        <v>835</v>
      </c>
      <c r="C2621">
        <v>2012</v>
      </c>
      <c r="D2621" t="s">
        <v>4211</v>
      </c>
      <c r="E2621" t="s">
        <v>3627</v>
      </c>
      <c r="F2621" t="s">
        <v>3628</v>
      </c>
    </row>
    <row r="2622" spans="1:6" hidden="1" x14ac:dyDescent="0.25">
      <c r="A2622" t="s">
        <v>5</v>
      </c>
      <c r="B2622" t="s">
        <v>6</v>
      </c>
      <c r="C2622">
        <v>2013</v>
      </c>
      <c r="D2622" t="s">
        <v>4211</v>
      </c>
      <c r="E2622" t="s">
        <v>1718</v>
      </c>
      <c r="F2622" t="s">
        <v>1719</v>
      </c>
    </row>
    <row r="2623" spans="1:6" hidden="1" x14ac:dyDescent="0.25">
      <c r="A2623" t="s">
        <v>637</v>
      </c>
      <c r="B2623" t="s">
        <v>638</v>
      </c>
      <c r="C2623">
        <v>2013</v>
      </c>
      <c r="D2623" t="s">
        <v>4211</v>
      </c>
      <c r="E2623" t="s">
        <v>678</v>
      </c>
      <c r="F2623" t="s">
        <v>2828</v>
      </c>
    </row>
    <row r="2624" spans="1:6" hidden="1" x14ac:dyDescent="0.25">
      <c r="A2624" t="s">
        <v>637</v>
      </c>
      <c r="B2624" t="s">
        <v>1304</v>
      </c>
      <c r="C2624">
        <v>2013</v>
      </c>
      <c r="D2624" t="s">
        <v>4211</v>
      </c>
      <c r="E2624" t="s">
        <v>1308</v>
      </c>
      <c r="F2624" t="s">
        <v>3955</v>
      </c>
    </row>
    <row r="2625" spans="1:6" hidden="1" x14ac:dyDescent="0.25">
      <c r="A2625" t="s">
        <v>231</v>
      </c>
      <c r="B2625" t="s">
        <v>232</v>
      </c>
      <c r="C2625">
        <v>2013</v>
      </c>
      <c r="D2625" t="s">
        <v>4212</v>
      </c>
      <c r="E2625" t="s">
        <v>235</v>
      </c>
      <c r="F2625" t="s">
        <v>4631</v>
      </c>
    </row>
    <row r="2626" spans="1:6" hidden="1" x14ac:dyDescent="0.25">
      <c r="A2626" t="s">
        <v>637</v>
      </c>
      <c r="B2626" t="s">
        <v>638</v>
      </c>
      <c r="C2626">
        <v>2013</v>
      </c>
      <c r="D2626" t="s">
        <v>4211</v>
      </c>
      <c r="E2626" t="s">
        <v>865</v>
      </c>
      <c r="F2626" t="s">
        <v>3794</v>
      </c>
    </row>
    <row r="2627" spans="1:6" hidden="1" x14ac:dyDescent="0.25">
      <c r="A2627" t="s">
        <v>373</v>
      </c>
      <c r="B2627" t="s">
        <v>374</v>
      </c>
      <c r="C2627">
        <v>2012</v>
      </c>
      <c r="D2627" t="s">
        <v>4211</v>
      </c>
      <c r="E2627" t="s">
        <v>1088</v>
      </c>
      <c r="F2627" t="s">
        <v>1089</v>
      </c>
    </row>
    <row r="2628" spans="1:6" hidden="1" x14ac:dyDescent="0.25">
      <c r="A2628" t="s">
        <v>637</v>
      </c>
      <c r="B2628" t="s">
        <v>638</v>
      </c>
      <c r="C2628">
        <v>2013</v>
      </c>
      <c r="D2628" t="s">
        <v>4211</v>
      </c>
      <c r="E2628" t="s">
        <v>674</v>
      </c>
      <c r="F2628" t="s">
        <v>675</v>
      </c>
    </row>
    <row r="2629" spans="1:6" hidden="1" x14ac:dyDescent="0.25">
      <c r="A2629" t="s">
        <v>637</v>
      </c>
      <c r="B2629" t="s">
        <v>638</v>
      </c>
      <c r="C2629">
        <v>2013</v>
      </c>
      <c r="D2629" t="s">
        <v>4211</v>
      </c>
      <c r="E2629" t="s">
        <v>854</v>
      </c>
      <c r="F2629" t="s">
        <v>2839</v>
      </c>
    </row>
    <row r="2630" spans="1:6" hidden="1" x14ac:dyDescent="0.25">
      <c r="A2630" t="s">
        <v>637</v>
      </c>
      <c r="B2630" t="s">
        <v>638</v>
      </c>
      <c r="C2630">
        <v>2013</v>
      </c>
      <c r="D2630" t="s">
        <v>4211</v>
      </c>
      <c r="E2630" t="s">
        <v>1261</v>
      </c>
      <c r="F2630" t="s">
        <v>3849</v>
      </c>
    </row>
    <row r="2631" spans="1:6" hidden="1" x14ac:dyDescent="0.25">
      <c r="A2631" t="s">
        <v>1105</v>
      </c>
      <c r="B2631" t="s">
        <v>3157</v>
      </c>
      <c r="C2631">
        <v>2015</v>
      </c>
      <c r="D2631" t="s">
        <v>4212</v>
      </c>
      <c r="E2631" t="s">
        <v>3182</v>
      </c>
      <c r="F2631" t="s">
        <v>3183</v>
      </c>
    </row>
    <row r="2632" spans="1:6" hidden="1" x14ac:dyDescent="0.25">
      <c r="A2632" t="s">
        <v>637</v>
      </c>
      <c r="B2632" t="s">
        <v>2628</v>
      </c>
      <c r="C2632">
        <v>2011</v>
      </c>
      <c r="D2632" t="s">
        <v>4212</v>
      </c>
      <c r="E2632" t="s">
        <v>3215</v>
      </c>
      <c r="F2632" t="s">
        <v>3216</v>
      </c>
    </row>
    <row r="2633" spans="1:6" hidden="1" x14ac:dyDescent="0.25">
      <c r="A2633" t="s">
        <v>231</v>
      </c>
      <c r="B2633" t="s">
        <v>232</v>
      </c>
      <c r="C2633">
        <v>2013</v>
      </c>
      <c r="D2633" t="s">
        <v>4211</v>
      </c>
      <c r="E2633" t="s">
        <v>269</v>
      </c>
      <c r="F2633" t="s">
        <v>270</v>
      </c>
    </row>
    <row r="2634" spans="1:6" hidden="1" x14ac:dyDescent="0.25">
      <c r="A2634" t="s">
        <v>637</v>
      </c>
      <c r="B2634" t="s">
        <v>2628</v>
      </c>
      <c r="C2634">
        <v>2013</v>
      </c>
      <c r="D2634" t="s">
        <v>4212</v>
      </c>
      <c r="E2634" t="s">
        <v>724</v>
      </c>
      <c r="F2634" t="s">
        <v>3762</v>
      </c>
    </row>
    <row r="2635" spans="1:6" hidden="1" x14ac:dyDescent="0.25">
      <c r="A2635" t="s">
        <v>637</v>
      </c>
      <c r="B2635" t="s">
        <v>638</v>
      </c>
      <c r="C2635">
        <v>2013</v>
      </c>
      <c r="D2635" t="s">
        <v>4211</v>
      </c>
      <c r="E2635" t="s">
        <v>1003</v>
      </c>
      <c r="F2635" t="s">
        <v>1585</v>
      </c>
    </row>
    <row r="2636" spans="1:6" hidden="1" x14ac:dyDescent="0.25">
      <c r="A2636" t="s">
        <v>637</v>
      </c>
      <c r="B2636" t="s">
        <v>638</v>
      </c>
      <c r="C2636">
        <v>2013</v>
      </c>
      <c r="D2636" t="s">
        <v>4211</v>
      </c>
      <c r="E2636" t="s">
        <v>1560</v>
      </c>
      <c r="F2636" t="s">
        <v>1561</v>
      </c>
    </row>
    <row r="2637" spans="1:6" hidden="1" x14ac:dyDescent="0.25">
      <c r="A2637" t="s">
        <v>5</v>
      </c>
      <c r="B2637" t="s">
        <v>6</v>
      </c>
      <c r="C2637">
        <v>2013</v>
      </c>
      <c r="D2637" t="s">
        <v>4211</v>
      </c>
      <c r="E2637" t="s">
        <v>1760</v>
      </c>
      <c r="F2637" t="s">
        <v>1761</v>
      </c>
    </row>
    <row r="2638" spans="1:6" hidden="1" x14ac:dyDescent="0.25">
      <c r="A2638" t="s">
        <v>637</v>
      </c>
      <c r="B2638" t="s">
        <v>1304</v>
      </c>
      <c r="C2638">
        <v>2013</v>
      </c>
      <c r="D2638" t="s">
        <v>4211</v>
      </c>
      <c r="E2638" t="s">
        <v>1508</v>
      </c>
      <c r="F2638" t="s">
        <v>4147</v>
      </c>
    </row>
    <row r="2639" spans="1:6" hidden="1" x14ac:dyDescent="0.25">
      <c r="A2639" t="s">
        <v>5</v>
      </c>
      <c r="B2639" t="s">
        <v>835</v>
      </c>
      <c r="C2639">
        <v>2011</v>
      </c>
      <c r="D2639" t="s">
        <v>4212</v>
      </c>
      <c r="E2639" t="s">
        <v>2037</v>
      </c>
      <c r="F2639" t="s">
        <v>2038</v>
      </c>
    </row>
    <row r="2640" spans="1:6" hidden="1" x14ac:dyDescent="0.25">
      <c r="A2640" t="s">
        <v>514</v>
      </c>
      <c r="B2640" t="s">
        <v>515</v>
      </c>
      <c r="C2640">
        <v>2013</v>
      </c>
      <c r="D2640" t="s">
        <v>4212</v>
      </c>
      <c r="E2640" t="s">
        <v>519</v>
      </c>
      <c r="F2640" t="s">
        <v>2090</v>
      </c>
    </row>
    <row r="2641" spans="1:6" hidden="1" x14ac:dyDescent="0.25">
      <c r="A2641" t="s">
        <v>637</v>
      </c>
      <c r="B2641" t="s">
        <v>1304</v>
      </c>
      <c r="C2641">
        <v>2010</v>
      </c>
      <c r="D2641" t="s">
        <v>4212</v>
      </c>
      <c r="E2641" t="s">
        <v>2481</v>
      </c>
      <c r="F2641" t="s">
        <v>2482</v>
      </c>
    </row>
    <row r="2642" spans="1:6" hidden="1" x14ac:dyDescent="0.25">
      <c r="A2642" t="s">
        <v>637</v>
      </c>
      <c r="B2642" t="s">
        <v>638</v>
      </c>
      <c r="C2642">
        <v>2013</v>
      </c>
      <c r="D2642" t="s">
        <v>4211</v>
      </c>
      <c r="E2642" t="s">
        <v>1364</v>
      </c>
      <c r="F2642" t="s">
        <v>2843</v>
      </c>
    </row>
    <row r="2643" spans="1:6" hidden="1" x14ac:dyDescent="0.25">
      <c r="A2643" t="s">
        <v>637</v>
      </c>
      <c r="B2643" t="s">
        <v>2628</v>
      </c>
      <c r="C2643">
        <v>2013</v>
      </c>
      <c r="D2643" t="s">
        <v>4212</v>
      </c>
      <c r="E2643" t="s">
        <v>1520</v>
      </c>
      <c r="F2643" t="s">
        <v>2655</v>
      </c>
    </row>
    <row r="2644" spans="1:6" hidden="1" x14ac:dyDescent="0.25">
      <c r="A2644" t="s">
        <v>637</v>
      </c>
      <c r="B2644" t="s">
        <v>2628</v>
      </c>
      <c r="C2644">
        <v>2013</v>
      </c>
      <c r="D2644" t="s">
        <v>4212</v>
      </c>
      <c r="E2644" t="s">
        <v>3450</v>
      </c>
      <c r="F2644" t="s">
        <v>3451</v>
      </c>
    </row>
    <row r="2645" spans="1:6" hidden="1" x14ac:dyDescent="0.25">
      <c r="A2645" t="s">
        <v>5</v>
      </c>
      <c r="B2645" t="s">
        <v>835</v>
      </c>
      <c r="C2645">
        <v>2012</v>
      </c>
      <c r="D2645" t="s">
        <v>4212</v>
      </c>
      <c r="E2645" t="s">
        <v>3148</v>
      </c>
      <c r="F2645" t="s">
        <v>3149</v>
      </c>
    </row>
    <row r="2646" spans="1:6" hidden="1" x14ac:dyDescent="0.25">
      <c r="A2646" t="s">
        <v>231</v>
      </c>
      <c r="B2646" t="s">
        <v>232</v>
      </c>
      <c r="C2646">
        <v>2013</v>
      </c>
      <c r="D2646" t="s">
        <v>4212</v>
      </c>
      <c r="E2646" t="s">
        <v>909</v>
      </c>
      <c r="F2646" t="s">
        <v>4632</v>
      </c>
    </row>
    <row r="2647" spans="1:6" hidden="1" x14ac:dyDescent="0.25">
      <c r="A2647" t="s">
        <v>637</v>
      </c>
      <c r="B2647" t="s">
        <v>1304</v>
      </c>
      <c r="C2647">
        <v>2010</v>
      </c>
      <c r="D2647" t="s">
        <v>4212</v>
      </c>
      <c r="E2647" t="s">
        <v>2487</v>
      </c>
      <c r="F2647" t="s">
        <v>2488</v>
      </c>
    </row>
    <row r="2648" spans="1:6" hidden="1" x14ac:dyDescent="0.25">
      <c r="A2648" t="s">
        <v>637</v>
      </c>
      <c r="B2648" t="s">
        <v>1304</v>
      </c>
      <c r="C2648">
        <v>2013</v>
      </c>
      <c r="D2648" t="s">
        <v>4211</v>
      </c>
      <c r="E2648" t="s">
        <v>1490</v>
      </c>
      <c r="F2648" t="s">
        <v>2649</v>
      </c>
    </row>
    <row r="2649" spans="1:6" hidden="1" x14ac:dyDescent="0.25">
      <c r="A2649" t="s">
        <v>637</v>
      </c>
      <c r="B2649" t="s">
        <v>2628</v>
      </c>
      <c r="C2649">
        <v>2012</v>
      </c>
      <c r="D2649" t="s">
        <v>4212</v>
      </c>
      <c r="E2649" t="s">
        <v>3979</v>
      </c>
      <c r="F2649" t="s">
        <v>3980</v>
      </c>
    </row>
    <row r="2650" spans="1:6" hidden="1" x14ac:dyDescent="0.25">
      <c r="A2650" t="s">
        <v>637</v>
      </c>
      <c r="B2650" t="s">
        <v>2628</v>
      </c>
      <c r="C2650">
        <v>2012</v>
      </c>
      <c r="D2650" t="s">
        <v>4212</v>
      </c>
      <c r="E2650" t="s">
        <v>3629</v>
      </c>
      <c r="F2650" t="s">
        <v>3630</v>
      </c>
    </row>
    <row r="2651" spans="1:6" hidden="1" x14ac:dyDescent="0.25">
      <c r="A2651" t="s">
        <v>637</v>
      </c>
      <c r="B2651" t="s">
        <v>1304</v>
      </c>
      <c r="C2651">
        <v>2013</v>
      </c>
      <c r="D2651" t="s">
        <v>4211</v>
      </c>
      <c r="E2651" t="s">
        <v>1313</v>
      </c>
      <c r="F2651" t="s">
        <v>4003</v>
      </c>
    </row>
    <row r="2652" spans="1:6" hidden="1" x14ac:dyDescent="0.25">
      <c r="A2652" t="s">
        <v>637</v>
      </c>
      <c r="B2652" t="s">
        <v>638</v>
      </c>
      <c r="C2652">
        <v>2013</v>
      </c>
      <c r="D2652" t="s">
        <v>4211</v>
      </c>
      <c r="E2652" t="s">
        <v>1474</v>
      </c>
      <c r="F2652" t="s">
        <v>2836</v>
      </c>
    </row>
    <row r="2653" spans="1:6" hidden="1" x14ac:dyDescent="0.25">
      <c r="A2653" t="s">
        <v>637</v>
      </c>
      <c r="B2653" t="s">
        <v>1304</v>
      </c>
      <c r="C2653">
        <v>2013</v>
      </c>
      <c r="D2653" t="s">
        <v>4211</v>
      </c>
      <c r="E2653" t="s">
        <v>1415</v>
      </c>
      <c r="F2653" t="s">
        <v>4081</v>
      </c>
    </row>
    <row r="2654" spans="1:6" hidden="1" x14ac:dyDescent="0.25">
      <c r="A2654" t="s">
        <v>637</v>
      </c>
      <c r="B2654" t="s">
        <v>1304</v>
      </c>
      <c r="C2654">
        <v>2010</v>
      </c>
      <c r="D2654" t="s">
        <v>4212</v>
      </c>
      <c r="E2654" t="s">
        <v>2475</v>
      </c>
      <c r="F2654" t="s">
        <v>2476</v>
      </c>
    </row>
    <row r="2655" spans="1:6" hidden="1" x14ac:dyDescent="0.25">
      <c r="A2655" t="s">
        <v>1105</v>
      </c>
      <c r="B2655" t="s">
        <v>3157</v>
      </c>
      <c r="C2655">
        <v>2015</v>
      </c>
      <c r="D2655" t="s">
        <v>4212</v>
      </c>
      <c r="E2655" t="s">
        <v>3195</v>
      </c>
      <c r="F2655" t="s">
        <v>3196</v>
      </c>
    </row>
    <row r="2656" spans="1:6" hidden="1" x14ac:dyDescent="0.25">
      <c r="A2656" t="s">
        <v>231</v>
      </c>
      <c r="B2656" t="s">
        <v>232</v>
      </c>
      <c r="C2656">
        <v>2013</v>
      </c>
      <c r="D2656" t="s">
        <v>4211</v>
      </c>
      <c r="E2656" t="s">
        <v>305</v>
      </c>
      <c r="F2656" t="s">
        <v>306</v>
      </c>
    </row>
    <row r="2657" spans="1:6" hidden="1" x14ac:dyDescent="0.25">
      <c r="A2657" t="s">
        <v>637</v>
      </c>
      <c r="B2657" t="s">
        <v>638</v>
      </c>
      <c r="C2657">
        <v>2013</v>
      </c>
      <c r="D2657" t="s">
        <v>4211</v>
      </c>
      <c r="E2657" t="s">
        <v>957</v>
      </c>
      <c r="F2657" t="s">
        <v>3437</v>
      </c>
    </row>
    <row r="2658" spans="1:6" hidden="1" x14ac:dyDescent="0.25">
      <c r="A2658" t="s">
        <v>327</v>
      </c>
      <c r="B2658" t="s">
        <v>328</v>
      </c>
      <c r="C2658">
        <v>2015</v>
      </c>
      <c r="D2658" t="s">
        <v>4212</v>
      </c>
      <c r="E2658" t="s">
        <v>345</v>
      </c>
      <c r="F2658" t="s">
        <v>346</v>
      </c>
    </row>
    <row r="2659" spans="1:6" hidden="1" x14ac:dyDescent="0.25">
      <c r="A2659" t="s">
        <v>514</v>
      </c>
      <c r="B2659" t="s">
        <v>2183</v>
      </c>
      <c r="C2659">
        <v>2012</v>
      </c>
      <c r="D2659" t="s">
        <v>4212</v>
      </c>
      <c r="E2659" t="s">
        <v>2192</v>
      </c>
      <c r="F2659" t="s">
        <v>2193</v>
      </c>
    </row>
    <row r="2660" spans="1:6" hidden="1" x14ac:dyDescent="0.25">
      <c r="A2660" t="s">
        <v>637</v>
      </c>
      <c r="B2660" t="s">
        <v>638</v>
      </c>
      <c r="C2660">
        <v>2013</v>
      </c>
      <c r="D2660" t="s">
        <v>4211</v>
      </c>
      <c r="E2660" t="s">
        <v>700</v>
      </c>
      <c r="F2660" t="s">
        <v>3774</v>
      </c>
    </row>
    <row r="2661" spans="1:6" hidden="1" x14ac:dyDescent="0.25">
      <c r="A2661" t="s">
        <v>637</v>
      </c>
      <c r="B2661" t="s">
        <v>1304</v>
      </c>
      <c r="C2661">
        <v>2013</v>
      </c>
      <c r="D2661" t="s">
        <v>4211</v>
      </c>
      <c r="E2661" t="s">
        <v>1457</v>
      </c>
      <c r="F2661" t="s">
        <v>3205</v>
      </c>
    </row>
    <row r="2662" spans="1:6" hidden="1" x14ac:dyDescent="0.25">
      <c r="A2662" t="s">
        <v>637</v>
      </c>
      <c r="B2662" t="s">
        <v>638</v>
      </c>
      <c r="C2662">
        <v>2013</v>
      </c>
      <c r="D2662" t="s">
        <v>4211</v>
      </c>
      <c r="E2662" t="s">
        <v>1236</v>
      </c>
      <c r="F2662" t="s">
        <v>2988</v>
      </c>
    </row>
    <row r="2663" spans="1:6" hidden="1" x14ac:dyDescent="0.25">
      <c r="A2663" t="s">
        <v>514</v>
      </c>
      <c r="B2663" t="s">
        <v>515</v>
      </c>
      <c r="C2663">
        <v>2011</v>
      </c>
      <c r="D2663" t="s">
        <v>4211</v>
      </c>
      <c r="E2663" t="s">
        <v>2276</v>
      </c>
      <c r="F2663" t="s">
        <v>4633</v>
      </c>
    </row>
    <row r="2664" spans="1:6" hidden="1" x14ac:dyDescent="0.25">
      <c r="A2664" t="s">
        <v>637</v>
      </c>
      <c r="B2664" t="s">
        <v>1304</v>
      </c>
      <c r="C2664">
        <v>2013</v>
      </c>
      <c r="D2664" t="s">
        <v>4211</v>
      </c>
      <c r="E2664" t="s">
        <v>1552</v>
      </c>
      <c r="F2664" t="s">
        <v>4197</v>
      </c>
    </row>
    <row r="2665" spans="1:6" hidden="1" x14ac:dyDescent="0.25">
      <c r="A2665" t="s">
        <v>637</v>
      </c>
      <c r="B2665" t="s">
        <v>2628</v>
      </c>
      <c r="C2665">
        <v>2013</v>
      </c>
      <c r="D2665" t="s">
        <v>4212</v>
      </c>
      <c r="E2665" t="s">
        <v>1065</v>
      </c>
      <c r="F2665" t="s">
        <v>2768</v>
      </c>
    </row>
    <row r="2666" spans="1:6" hidden="1" x14ac:dyDescent="0.25">
      <c r="A2666" t="s">
        <v>637</v>
      </c>
      <c r="B2666" t="s">
        <v>1304</v>
      </c>
      <c r="C2666">
        <v>2013</v>
      </c>
      <c r="D2666" t="s">
        <v>4211</v>
      </c>
      <c r="E2666" t="s">
        <v>1382</v>
      </c>
      <c r="F2666" t="s">
        <v>2656</v>
      </c>
    </row>
    <row r="2667" spans="1:6" hidden="1" x14ac:dyDescent="0.25">
      <c r="A2667" t="s">
        <v>5</v>
      </c>
      <c r="B2667" t="s">
        <v>835</v>
      </c>
      <c r="C2667">
        <v>2013</v>
      </c>
      <c r="D2667" t="s">
        <v>4211</v>
      </c>
      <c r="E2667" t="s">
        <v>859</v>
      </c>
      <c r="F2667" t="s">
        <v>860</v>
      </c>
    </row>
    <row r="2668" spans="1:6" hidden="1" x14ac:dyDescent="0.25">
      <c r="A2668" t="s">
        <v>5</v>
      </c>
      <c r="B2668" t="s">
        <v>835</v>
      </c>
      <c r="C2668">
        <v>2010</v>
      </c>
      <c r="D2668" t="s">
        <v>4211</v>
      </c>
      <c r="E2668" t="s">
        <v>2891</v>
      </c>
      <c r="F2668" t="s">
        <v>2892</v>
      </c>
    </row>
    <row r="2669" spans="1:6" hidden="1" x14ac:dyDescent="0.25">
      <c r="A2669" t="s">
        <v>637</v>
      </c>
      <c r="B2669" t="s">
        <v>638</v>
      </c>
      <c r="C2669">
        <v>2013</v>
      </c>
      <c r="D2669" t="s">
        <v>4211</v>
      </c>
      <c r="E2669" t="s">
        <v>1296</v>
      </c>
      <c r="F2669" t="s">
        <v>1297</v>
      </c>
    </row>
    <row r="2670" spans="1:6" hidden="1" x14ac:dyDescent="0.25">
      <c r="A2670" t="s">
        <v>637</v>
      </c>
      <c r="B2670" t="s">
        <v>638</v>
      </c>
      <c r="C2670">
        <v>2013</v>
      </c>
      <c r="D2670" t="s">
        <v>4211</v>
      </c>
      <c r="E2670" t="s">
        <v>701</v>
      </c>
      <c r="F2670" t="s">
        <v>2848</v>
      </c>
    </row>
    <row r="2671" spans="1:6" hidden="1" x14ac:dyDescent="0.25">
      <c r="A2671" t="s">
        <v>637</v>
      </c>
      <c r="B2671" t="s">
        <v>1304</v>
      </c>
      <c r="C2671">
        <v>2010</v>
      </c>
      <c r="D2671" t="s">
        <v>4212</v>
      </c>
      <c r="E2671" t="s">
        <v>2407</v>
      </c>
      <c r="F2671" t="s">
        <v>2408</v>
      </c>
    </row>
    <row r="2672" spans="1:6" hidden="1" x14ac:dyDescent="0.25">
      <c r="A2672" t="s">
        <v>514</v>
      </c>
      <c r="B2672" t="s">
        <v>515</v>
      </c>
      <c r="C2672">
        <v>2010</v>
      </c>
      <c r="D2672" t="s">
        <v>4212</v>
      </c>
      <c r="E2672" t="s">
        <v>1907</v>
      </c>
      <c r="F2672" t="s">
        <v>1908</v>
      </c>
    </row>
    <row r="2673" spans="1:6" hidden="1" x14ac:dyDescent="0.25">
      <c r="A2673" t="s">
        <v>637</v>
      </c>
      <c r="B2673" t="s">
        <v>1304</v>
      </c>
      <c r="C2673">
        <v>2013</v>
      </c>
      <c r="D2673" t="s">
        <v>4211</v>
      </c>
      <c r="E2673" t="s">
        <v>1432</v>
      </c>
      <c r="F2673" t="s">
        <v>2897</v>
      </c>
    </row>
    <row r="2674" spans="1:6" hidden="1" x14ac:dyDescent="0.25">
      <c r="A2674" t="s">
        <v>637</v>
      </c>
      <c r="B2674" t="s">
        <v>638</v>
      </c>
      <c r="C2674">
        <v>2013</v>
      </c>
      <c r="D2674" t="s">
        <v>4211</v>
      </c>
      <c r="E2674" t="s">
        <v>959</v>
      </c>
      <c r="F2674" t="s">
        <v>2852</v>
      </c>
    </row>
    <row r="2675" spans="1:6" hidden="1" x14ac:dyDescent="0.25">
      <c r="A2675" t="s">
        <v>637</v>
      </c>
      <c r="B2675" t="s">
        <v>2628</v>
      </c>
      <c r="C2675">
        <v>2011</v>
      </c>
      <c r="D2675" t="s">
        <v>4212</v>
      </c>
      <c r="E2675" t="s">
        <v>3493</v>
      </c>
      <c r="F2675" t="s">
        <v>3494</v>
      </c>
    </row>
    <row r="2676" spans="1:6" hidden="1" x14ac:dyDescent="0.25">
      <c r="A2676" t="s">
        <v>5</v>
      </c>
      <c r="B2676" t="s">
        <v>835</v>
      </c>
      <c r="C2676">
        <v>2012</v>
      </c>
      <c r="D2676" t="s">
        <v>4212</v>
      </c>
      <c r="E2676" t="s">
        <v>2709</v>
      </c>
      <c r="F2676" t="s">
        <v>2710</v>
      </c>
    </row>
    <row r="2677" spans="1:6" hidden="1" x14ac:dyDescent="0.25">
      <c r="A2677" t="s">
        <v>231</v>
      </c>
      <c r="B2677" t="s">
        <v>232</v>
      </c>
      <c r="C2677">
        <v>2011</v>
      </c>
      <c r="D2677" t="s">
        <v>4212</v>
      </c>
      <c r="E2677" t="s">
        <v>1823</v>
      </c>
      <c r="F2677" t="s">
        <v>1824</v>
      </c>
    </row>
    <row r="2678" spans="1:6" hidden="1" x14ac:dyDescent="0.25">
      <c r="A2678" t="s">
        <v>637</v>
      </c>
      <c r="B2678" t="s">
        <v>1304</v>
      </c>
      <c r="C2678">
        <v>2013</v>
      </c>
      <c r="D2678" t="s">
        <v>4211</v>
      </c>
      <c r="E2678" t="s">
        <v>1553</v>
      </c>
      <c r="F2678" t="s">
        <v>2650</v>
      </c>
    </row>
    <row r="2679" spans="1:6" hidden="1" x14ac:dyDescent="0.25">
      <c r="A2679" t="s">
        <v>637</v>
      </c>
      <c r="B2679" t="s">
        <v>638</v>
      </c>
      <c r="C2679">
        <v>2013</v>
      </c>
      <c r="D2679" t="s">
        <v>4211</v>
      </c>
      <c r="E2679" t="s">
        <v>1343</v>
      </c>
      <c r="F2679" t="s">
        <v>1344</v>
      </c>
    </row>
    <row r="2680" spans="1:6" hidden="1" x14ac:dyDescent="0.25">
      <c r="A2680" t="s">
        <v>514</v>
      </c>
      <c r="B2680" t="s">
        <v>515</v>
      </c>
      <c r="C2680">
        <v>2011</v>
      </c>
      <c r="D2680" t="s">
        <v>4211</v>
      </c>
      <c r="E2680" t="s">
        <v>4082</v>
      </c>
      <c r="F2680" t="s">
        <v>4634</v>
      </c>
    </row>
    <row r="2681" spans="1:6" hidden="1" x14ac:dyDescent="0.25">
      <c r="A2681" t="s">
        <v>637</v>
      </c>
      <c r="B2681" t="s">
        <v>638</v>
      </c>
      <c r="C2681">
        <v>2013</v>
      </c>
      <c r="D2681" t="s">
        <v>4211</v>
      </c>
      <c r="E2681" t="s">
        <v>1430</v>
      </c>
      <c r="F2681" t="s">
        <v>1431</v>
      </c>
    </row>
    <row r="2682" spans="1:6" hidden="1" x14ac:dyDescent="0.25">
      <c r="A2682" t="s">
        <v>637</v>
      </c>
      <c r="B2682" t="s">
        <v>2628</v>
      </c>
      <c r="C2682">
        <v>2011</v>
      </c>
      <c r="D2682" t="s">
        <v>4212</v>
      </c>
      <c r="E2682" t="s">
        <v>3380</v>
      </c>
      <c r="F2682" t="s">
        <v>3381</v>
      </c>
    </row>
    <row r="2683" spans="1:6" hidden="1" x14ac:dyDescent="0.25">
      <c r="A2683" t="s">
        <v>637</v>
      </c>
      <c r="B2683" t="s">
        <v>1304</v>
      </c>
      <c r="C2683">
        <v>2013</v>
      </c>
      <c r="D2683" t="s">
        <v>4211</v>
      </c>
      <c r="E2683" t="s">
        <v>1520</v>
      </c>
      <c r="F2683" t="s">
        <v>2655</v>
      </c>
    </row>
    <row r="2684" spans="1:6" hidden="1" x14ac:dyDescent="0.25">
      <c r="A2684" t="s">
        <v>637</v>
      </c>
      <c r="B2684" t="s">
        <v>638</v>
      </c>
      <c r="C2684">
        <v>2013</v>
      </c>
      <c r="D2684" t="s">
        <v>4211</v>
      </c>
      <c r="E2684" t="s">
        <v>685</v>
      </c>
      <c r="F2684" t="s">
        <v>2831</v>
      </c>
    </row>
    <row r="2685" spans="1:6" hidden="1" x14ac:dyDescent="0.25">
      <c r="A2685" t="s">
        <v>5</v>
      </c>
      <c r="B2685" t="s">
        <v>835</v>
      </c>
      <c r="C2685">
        <v>2013</v>
      </c>
      <c r="D2685" t="s">
        <v>4211</v>
      </c>
      <c r="E2685" t="s">
        <v>891</v>
      </c>
      <c r="F2685" t="s">
        <v>892</v>
      </c>
    </row>
    <row r="2686" spans="1:6" hidden="1" x14ac:dyDescent="0.25">
      <c r="A2686" t="s">
        <v>5</v>
      </c>
      <c r="B2686" t="s">
        <v>835</v>
      </c>
      <c r="C2686">
        <v>2013</v>
      </c>
      <c r="D2686" t="s">
        <v>4211</v>
      </c>
      <c r="E2686" t="s">
        <v>872</v>
      </c>
      <c r="F2686" t="s">
        <v>873</v>
      </c>
    </row>
    <row r="2687" spans="1:6" hidden="1" x14ac:dyDescent="0.25">
      <c r="A2687" t="s">
        <v>637</v>
      </c>
      <c r="B2687" t="s">
        <v>1304</v>
      </c>
      <c r="C2687">
        <v>2013</v>
      </c>
      <c r="D2687" t="s">
        <v>4211</v>
      </c>
      <c r="E2687" t="s">
        <v>1494</v>
      </c>
      <c r="F2687" t="s">
        <v>2653</v>
      </c>
    </row>
    <row r="2688" spans="1:6" hidden="1" x14ac:dyDescent="0.25">
      <c r="A2688" t="s">
        <v>637</v>
      </c>
      <c r="B2688" t="s">
        <v>638</v>
      </c>
      <c r="C2688">
        <v>2013</v>
      </c>
      <c r="D2688" t="s">
        <v>4211</v>
      </c>
      <c r="E2688" t="s">
        <v>1090</v>
      </c>
      <c r="F2688" t="s">
        <v>2853</v>
      </c>
    </row>
    <row r="2689" spans="1:6" hidden="1" x14ac:dyDescent="0.25">
      <c r="A2689" t="s">
        <v>514</v>
      </c>
      <c r="B2689" t="s">
        <v>515</v>
      </c>
      <c r="C2689">
        <v>2011</v>
      </c>
      <c r="D2689" t="s">
        <v>4211</v>
      </c>
      <c r="E2689" t="s">
        <v>4635</v>
      </c>
      <c r="F2689" t="s">
        <v>4636</v>
      </c>
    </row>
    <row r="2690" spans="1:6" hidden="1" x14ac:dyDescent="0.25">
      <c r="A2690" t="s">
        <v>373</v>
      </c>
      <c r="B2690" t="s">
        <v>1076</v>
      </c>
      <c r="C2690">
        <v>2012</v>
      </c>
      <c r="D2690" t="s">
        <v>4211</v>
      </c>
      <c r="E2690" t="s">
        <v>460</v>
      </c>
      <c r="F2690" t="s">
        <v>461</v>
      </c>
    </row>
    <row r="2691" spans="1:6" hidden="1" x14ac:dyDescent="0.25">
      <c r="A2691" t="s">
        <v>514</v>
      </c>
      <c r="B2691" t="s">
        <v>515</v>
      </c>
      <c r="C2691">
        <v>2011</v>
      </c>
      <c r="D2691" t="s">
        <v>4211</v>
      </c>
      <c r="E2691" t="s">
        <v>2251</v>
      </c>
      <c r="F2691" t="s">
        <v>4637</v>
      </c>
    </row>
    <row r="2692" spans="1:6" hidden="1" x14ac:dyDescent="0.25">
      <c r="A2692" t="s">
        <v>637</v>
      </c>
      <c r="B2692" t="s">
        <v>2628</v>
      </c>
      <c r="C2692">
        <v>2012</v>
      </c>
      <c r="D2692" t="s">
        <v>4212</v>
      </c>
      <c r="E2692" t="s">
        <v>3795</v>
      </c>
      <c r="F2692" t="s">
        <v>3796</v>
      </c>
    </row>
    <row r="2693" spans="1:6" hidden="1" x14ac:dyDescent="0.25">
      <c r="A2693" t="s">
        <v>637</v>
      </c>
      <c r="B2693" t="s">
        <v>638</v>
      </c>
      <c r="C2693">
        <v>2013</v>
      </c>
      <c r="D2693" t="s">
        <v>4211</v>
      </c>
      <c r="E2693" t="s">
        <v>1046</v>
      </c>
      <c r="F2693" t="s">
        <v>4034</v>
      </c>
    </row>
    <row r="2694" spans="1:6" hidden="1" x14ac:dyDescent="0.25">
      <c r="A2694" t="s">
        <v>514</v>
      </c>
      <c r="B2694" t="s">
        <v>515</v>
      </c>
      <c r="C2694">
        <v>2011</v>
      </c>
      <c r="D2694" t="s">
        <v>4211</v>
      </c>
      <c r="E2694" t="s">
        <v>4638</v>
      </c>
      <c r="F2694" t="s">
        <v>4639</v>
      </c>
    </row>
    <row r="2695" spans="1:6" hidden="1" x14ac:dyDescent="0.25">
      <c r="A2695" t="s">
        <v>637</v>
      </c>
      <c r="B2695" t="s">
        <v>638</v>
      </c>
      <c r="C2695">
        <v>2013</v>
      </c>
      <c r="D2695" t="s">
        <v>4211</v>
      </c>
      <c r="E2695" t="s">
        <v>1270</v>
      </c>
      <c r="F2695" t="s">
        <v>2847</v>
      </c>
    </row>
    <row r="2696" spans="1:6" hidden="1" x14ac:dyDescent="0.25">
      <c r="A2696" t="s">
        <v>637</v>
      </c>
      <c r="B2696" t="s">
        <v>2628</v>
      </c>
      <c r="C2696">
        <v>2012</v>
      </c>
      <c r="D2696" t="s">
        <v>4212</v>
      </c>
      <c r="E2696" t="s">
        <v>4066</v>
      </c>
      <c r="F2696" t="s">
        <v>4067</v>
      </c>
    </row>
    <row r="2697" spans="1:6" hidden="1" x14ac:dyDescent="0.25">
      <c r="A2697" t="s">
        <v>157</v>
      </c>
      <c r="B2697" t="s">
        <v>158</v>
      </c>
      <c r="C2697">
        <v>2013</v>
      </c>
      <c r="D2697" t="s">
        <v>4211</v>
      </c>
      <c r="E2697" t="s">
        <v>768</v>
      </c>
      <c r="F2697" t="s">
        <v>769</v>
      </c>
    </row>
    <row r="2698" spans="1:6" hidden="1" x14ac:dyDescent="0.25">
      <c r="A2698" t="s">
        <v>637</v>
      </c>
      <c r="B2698" t="s">
        <v>638</v>
      </c>
      <c r="C2698">
        <v>2013</v>
      </c>
      <c r="D2698" t="s">
        <v>4211</v>
      </c>
      <c r="E2698" t="s">
        <v>715</v>
      </c>
      <c r="F2698" t="s">
        <v>2854</v>
      </c>
    </row>
    <row r="2699" spans="1:6" hidden="1" x14ac:dyDescent="0.25">
      <c r="A2699" t="s">
        <v>637</v>
      </c>
      <c r="B2699" t="s">
        <v>638</v>
      </c>
      <c r="C2699">
        <v>2013</v>
      </c>
      <c r="D2699" t="s">
        <v>4211</v>
      </c>
      <c r="E2699" t="s">
        <v>1359</v>
      </c>
      <c r="F2699" t="s">
        <v>4057</v>
      </c>
    </row>
    <row r="2700" spans="1:6" hidden="1" x14ac:dyDescent="0.25">
      <c r="A2700" t="s">
        <v>5</v>
      </c>
      <c r="B2700" t="s">
        <v>835</v>
      </c>
      <c r="C2700">
        <v>2011</v>
      </c>
      <c r="D2700" t="s">
        <v>4212</v>
      </c>
      <c r="E2700" t="s">
        <v>1997</v>
      </c>
      <c r="F2700" t="s">
        <v>1998</v>
      </c>
    </row>
    <row r="2701" spans="1:6" hidden="1" x14ac:dyDescent="0.25">
      <c r="A2701" t="s">
        <v>637</v>
      </c>
      <c r="B2701" t="s">
        <v>638</v>
      </c>
      <c r="C2701">
        <v>2013</v>
      </c>
      <c r="D2701" t="s">
        <v>4211</v>
      </c>
      <c r="E2701" t="s">
        <v>1306</v>
      </c>
      <c r="F2701" t="s">
        <v>1307</v>
      </c>
    </row>
    <row r="2702" spans="1:6" hidden="1" x14ac:dyDescent="0.25">
      <c r="A2702" t="s">
        <v>327</v>
      </c>
      <c r="B2702" t="s">
        <v>328</v>
      </c>
      <c r="C2702">
        <v>2015</v>
      </c>
      <c r="D2702" t="s">
        <v>4212</v>
      </c>
      <c r="E2702" t="s">
        <v>341</v>
      </c>
      <c r="F2702" t="s">
        <v>342</v>
      </c>
    </row>
    <row r="2703" spans="1:6" hidden="1" x14ac:dyDescent="0.25">
      <c r="A2703" t="s">
        <v>5</v>
      </c>
      <c r="B2703" t="s">
        <v>835</v>
      </c>
      <c r="C2703">
        <v>2011</v>
      </c>
      <c r="D2703" t="s">
        <v>4211</v>
      </c>
      <c r="E2703" t="s">
        <v>3801</v>
      </c>
      <c r="F2703" t="s">
        <v>3802</v>
      </c>
    </row>
    <row r="2704" spans="1:6" hidden="1" x14ac:dyDescent="0.25">
      <c r="A2704" t="s">
        <v>5</v>
      </c>
      <c r="B2704" t="s">
        <v>6</v>
      </c>
      <c r="C2704">
        <v>2011</v>
      </c>
      <c r="D2704" t="s">
        <v>4211</v>
      </c>
      <c r="E2704" t="s">
        <v>3859</v>
      </c>
      <c r="F2704" t="s">
        <v>3860</v>
      </c>
    </row>
    <row r="2705" spans="1:6" hidden="1" x14ac:dyDescent="0.25">
      <c r="A2705" t="s">
        <v>5</v>
      </c>
      <c r="B2705" t="s">
        <v>835</v>
      </c>
      <c r="C2705">
        <v>2013</v>
      </c>
      <c r="D2705" t="s">
        <v>4211</v>
      </c>
      <c r="E2705" t="s">
        <v>1384</v>
      </c>
      <c r="F2705" t="s">
        <v>1385</v>
      </c>
    </row>
    <row r="2706" spans="1:6" hidden="1" x14ac:dyDescent="0.25">
      <c r="A2706" t="s">
        <v>1256</v>
      </c>
      <c r="B2706" t="s">
        <v>1257</v>
      </c>
      <c r="C2706">
        <v>2014</v>
      </c>
      <c r="D2706" t="s">
        <v>4211</v>
      </c>
      <c r="E2706" t="s">
        <v>1516</v>
      </c>
      <c r="F2706" t="s">
        <v>1517</v>
      </c>
    </row>
    <row r="2707" spans="1:6" hidden="1" x14ac:dyDescent="0.25">
      <c r="A2707" t="s">
        <v>637</v>
      </c>
      <c r="B2707" t="s">
        <v>638</v>
      </c>
      <c r="C2707">
        <v>2013</v>
      </c>
      <c r="D2707" t="s">
        <v>4211</v>
      </c>
      <c r="E2707" t="s">
        <v>722</v>
      </c>
      <c r="F2707" t="s">
        <v>3787</v>
      </c>
    </row>
    <row r="2708" spans="1:6" hidden="1" x14ac:dyDescent="0.25">
      <c r="A2708" t="s">
        <v>514</v>
      </c>
      <c r="B2708" t="s">
        <v>2183</v>
      </c>
      <c r="C2708">
        <v>2012</v>
      </c>
      <c r="D2708" t="s">
        <v>4212</v>
      </c>
      <c r="E2708" t="s">
        <v>2214</v>
      </c>
      <c r="F2708" t="s">
        <v>2215</v>
      </c>
    </row>
    <row r="2709" spans="1:6" hidden="1" x14ac:dyDescent="0.25">
      <c r="A2709" t="s">
        <v>637</v>
      </c>
      <c r="B2709" t="s">
        <v>638</v>
      </c>
      <c r="C2709">
        <v>2013</v>
      </c>
      <c r="D2709" t="s">
        <v>4211</v>
      </c>
      <c r="E2709" t="s">
        <v>705</v>
      </c>
      <c r="F2709" t="s">
        <v>2851</v>
      </c>
    </row>
    <row r="2710" spans="1:6" hidden="1" x14ac:dyDescent="0.25">
      <c r="A2710" t="s">
        <v>127</v>
      </c>
      <c r="B2710" t="s">
        <v>128</v>
      </c>
      <c r="C2710">
        <v>2015</v>
      </c>
      <c r="D2710" t="s">
        <v>4211</v>
      </c>
      <c r="E2710" t="s">
        <v>151</v>
      </c>
      <c r="F2710" t="s">
        <v>152</v>
      </c>
    </row>
    <row r="2711" spans="1:6" hidden="1" x14ac:dyDescent="0.25">
      <c r="A2711" t="s">
        <v>637</v>
      </c>
      <c r="B2711" t="s">
        <v>1304</v>
      </c>
      <c r="C2711">
        <v>2010</v>
      </c>
      <c r="D2711" t="s">
        <v>4212</v>
      </c>
      <c r="E2711" t="s">
        <v>2473</v>
      </c>
      <c r="F2711" t="s">
        <v>2474</v>
      </c>
    </row>
    <row r="2712" spans="1:6" hidden="1" x14ac:dyDescent="0.25">
      <c r="A2712" t="s">
        <v>637</v>
      </c>
      <c r="B2712" t="s">
        <v>2628</v>
      </c>
      <c r="C2712">
        <v>2012</v>
      </c>
      <c r="D2712" t="s">
        <v>4212</v>
      </c>
      <c r="E2712" t="s">
        <v>3820</v>
      </c>
      <c r="F2712" t="s">
        <v>3821</v>
      </c>
    </row>
    <row r="2713" spans="1:6" hidden="1" x14ac:dyDescent="0.25">
      <c r="A2713" t="s">
        <v>5</v>
      </c>
      <c r="B2713" t="s">
        <v>835</v>
      </c>
      <c r="C2713">
        <v>2011</v>
      </c>
      <c r="D2713" t="s">
        <v>4211</v>
      </c>
      <c r="E2713" t="s">
        <v>2005</v>
      </c>
      <c r="F2713" t="s">
        <v>2006</v>
      </c>
    </row>
    <row r="2714" spans="1:6" hidden="1" x14ac:dyDescent="0.25">
      <c r="A2714" t="s">
        <v>637</v>
      </c>
      <c r="B2714" t="s">
        <v>1304</v>
      </c>
      <c r="C2714">
        <v>2013</v>
      </c>
      <c r="D2714" t="s">
        <v>4211</v>
      </c>
      <c r="E2714" t="s">
        <v>1355</v>
      </c>
      <c r="F2714" t="s">
        <v>4048</v>
      </c>
    </row>
    <row r="2715" spans="1:6" hidden="1" x14ac:dyDescent="0.25">
      <c r="A2715" t="s">
        <v>637</v>
      </c>
      <c r="B2715" t="s">
        <v>1304</v>
      </c>
      <c r="C2715">
        <v>2010</v>
      </c>
      <c r="D2715" t="s">
        <v>4212</v>
      </c>
      <c r="E2715" t="s">
        <v>2433</v>
      </c>
      <c r="F2715" t="s">
        <v>2434</v>
      </c>
    </row>
    <row r="2716" spans="1:6" hidden="1" x14ac:dyDescent="0.25">
      <c r="A2716" t="s">
        <v>231</v>
      </c>
      <c r="B2716" t="s">
        <v>232</v>
      </c>
      <c r="C2716">
        <v>2012</v>
      </c>
      <c r="D2716" t="s">
        <v>4212</v>
      </c>
      <c r="E2716" t="s">
        <v>3111</v>
      </c>
      <c r="F2716" t="s">
        <v>3112</v>
      </c>
    </row>
    <row r="2717" spans="1:6" hidden="1" x14ac:dyDescent="0.25">
      <c r="A2717" t="s">
        <v>231</v>
      </c>
      <c r="B2717" t="s">
        <v>232</v>
      </c>
      <c r="C2717">
        <v>2013</v>
      </c>
      <c r="D2717" t="s">
        <v>4211</v>
      </c>
      <c r="E2717" t="s">
        <v>1191</v>
      </c>
      <c r="F2717" t="s">
        <v>1192</v>
      </c>
    </row>
    <row r="2718" spans="1:6" hidden="1" x14ac:dyDescent="0.25">
      <c r="A2718" t="s">
        <v>637</v>
      </c>
      <c r="B2718" t="s">
        <v>638</v>
      </c>
      <c r="C2718">
        <v>2013</v>
      </c>
      <c r="D2718" t="s">
        <v>4211</v>
      </c>
      <c r="E2718" t="s">
        <v>689</v>
      </c>
      <c r="F2718" t="s">
        <v>2820</v>
      </c>
    </row>
    <row r="2719" spans="1:6" hidden="1" x14ac:dyDescent="0.25">
      <c r="A2719" t="s">
        <v>231</v>
      </c>
      <c r="B2719" t="s">
        <v>232</v>
      </c>
      <c r="C2719">
        <v>2013</v>
      </c>
      <c r="D2719" t="s">
        <v>4211</v>
      </c>
      <c r="E2719" t="s">
        <v>265</v>
      </c>
      <c r="F2719" t="s">
        <v>266</v>
      </c>
    </row>
    <row r="2720" spans="1:6" hidden="1" x14ac:dyDescent="0.25">
      <c r="A2720" t="s">
        <v>637</v>
      </c>
      <c r="B2720" t="s">
        <v>1304</v>
      </c>
      <c r="C2720">
        <v>2010</v>
      </c>
      <c r="D2720" t="s">
        <v>4212</v>
      </c>
      <c r="E2720" t="s">
        <v>2662</v>
      </c>
      <c r="F2720" t="s">
        <v>2663</v>
      </c>
    </row>
    <row r="2721" spans="1:6" hidden="1" x14ac:dyDescent="0.25">
      <c r="A2721" t="s">
        <v>5</v>
      </c>
      <c r="B2721" t="s">
        <v>835</v>
      </c>
      <c r="C2721">
        <v>2012</v>
      </c>
      <c r="D2721" t="s">
        <v>4211</v>
      </c>
      <c r="E2721" t="s">
        <v>3572</v>
      </c>
      <c r="F2721" t="s">
        <v>3573</v>
      </c>
    </row>
    <row r="2722" spans="1:6" hidden="1" x14ac:dyDescent="0.25">
      <c r="A2722" t="s">
        <v>637</v>
      </c>
      <c r="B2722" t="s">
        <v>638</v>
      </c>
      <c r="C2722">
        <v>2013</v>
      </c>
      <c r="D2722" t="s">
        <v>4211</v>
      </c>
      <c r="E2722" t="s">
        <v>723</v>
      </c>
      <c r="F2722" t="s">
        <v>3544</v>
      </c>
    </row>
    <row r="2723" spans="1:6" hidden="1" x14ac:dyDescent="0.25">
      <c r="A2723" t="s">
        <v>5</v>
      </c>
      <c r="B2723" t="s">
        <v>6</v>
      </c>
      <c r="C2723">
        <v>2013</v>
      </c>
      <c r="D2723" t="s">
        <v>4211</v>
      </c>
      <c r="E2723" t="s">
        <v>3193</v>
      </c>
      <c r="F2723" t="s">
        <v>3194</v>
      </c>
    </row>
    <row r="2724" spans="1:6" hidden="1" x14ac:dyDescent="0.25">
      <c r="A2724" t="s">
        <v>1105</v>
      </c>
      <c r="B2724" t="s">
        <v>1106</v>
      </c>
      <c r="C2724">
        <v>2015</v>
      </c>
      <c r="D2724" t="s">
        <v>4212</v>
      </c>
      <c r="E2724" t="s">
        <v>4640</v>
      </c>
      <c r="F2724" t="s">
        <v>4641</v>
      </c>
    </row>
    <row r="2725" spans="1:6" hidden="1" x14ac:dyDescent="0.25">
      <c r="A2725" t="s">
        <v>637</v>
      </c>
      <c r="B2725" t="s">
        <v>638</v>
      </c>
      <c r="C2725">
        <v>2013</v>
      </c>
      <c r="D2725" t="s">
        <v>4211</v>
      </c>
      <c r="E2725" t="s">
        <v>1208</v>
      </c>
      <c r="F2725" t="s">
        <v>3742</v>
      </c>
    </row>
    <row r="2726" spans="1:6" hidden="1" x14ac:dyDescent="0.25">
      <c r="A2726" t="s">
        <v>637</v>
      </c>
      <c r="B2726" t="s">
        <v>638</v>
      </c>
      <c r="C2726">
        <v>2013</v>
      </c>
      <c r="D2726" t="s">
        <v>4211</v>
      </c>
      <c r="E2726" t="s">
        <v>955</v>
      </c>
      <c r="F2726" t="s">
        <v>3277</v>
      </c>
    </row>
    <row r="2727" spans="1:6" hidden="1" x14ac:dyDescent="0.25">
      <c r="A2727" t="s">
        <v>5</v>
      </c>
      <c r="B2727" t="s">
        <v>835</v>
      </c>
      <c r="C2727">
        <v>2012</v>
      </c>
      <c r="D2727" t="s">
        <v>4211</v>
      </c>
      <c r="E2727" t="s">
        <v>2760</v>
      </c>
      <c r="F2727" t="s">
        <v>2761</v>
      </c>
    </row>
    <row r="2728" spans="1:6" hidden="1" x14ac:dyDescent="0.25">
      <c r="A2728" t="s">
        <v>327</v>
      </c>
      <c r="B2728" t="s">
        <v>328</v>
      </c>
      <c r="C2728">
        <v>2015</v>
      </c>
      <c r="D2728" t="s">
        <v>4212</v>
      </c>
      <c r="E2728" t="s">
        <v>789</v>
      </c>
      <c r="F2728" t="s">
        <v>790</v>
      </c>
    </row>
    <row r="2729" spans="1:6" hidden="1" x14ac:dyDescent="0.25">
      <c r="A2729" t="s">
        <v>637</v>
      </c>
      <c r="B2729" t="s">
        <v>2628</v>
      </c>
      <c r="C2729">
        <v>2013</v>
      </c>
      <c r="D2729" t="s">
        <v>4212</v>
      </c>
      <c r="E2729" t="s">
        <v>1358</v>
      </c>
      <c r="F2729" t="s">
        <v>2654</v>
      </c>
    </row>
    <row r="2730" spans="1:6" hidden="1" x14ac:dyDescent="0.25">
      <c r="A2730" t="s">
        <v>373</v>
      </c>
      <c r="B2730" t="s">
        <v>1137</v>
      </c>
      <c r="C2730">
        <v>2013</v>
      </c>
      <c r="D2730" t="s">
        <v>4211</v>
      </c>
      <c r="E2730" t="s">
        <v>1144</v>
      </c>
      <c r="F2730" t="s">
        <v>1145</v>
      </c>
    </row>
    <row r="2731" spans="1:6" hidden="1" x14ac:dyDescent="0.25">
      <c r="A2731" t="s">
        <v>637</v>
      </c>
      <c r="B2731" t="s">
        <v>638</v>
      </c>
      <c r="C2731">
        <v>2013</v>
      </c>
      <c r="D2731" t="s">
        <v>4211</v>
      </c>
      <c r="E2731" t="s">
        <v>724</v>
      </c>
      <c r="F2731" t="s">
        <v>2855</v>
      </c>
    </row>
    <row r="2732" spans="1:6" hidden="1" x14ac:dyDescent="0.25">
      <c r="A2732" t="s">
        <v>5</v>
      </c>
      <c r="B2732" t="s">
        <v>835</v>
      </c>
      <c r="C2732">
        <v>2011</v>
      </c>
      <c r="D2732" t="s">
        <v>4211</v>
      </c>
      <c r="E2732" t="s">
        <v>2029</v>
      </c>
      <c r="F2732" t="s">
        <v>2030</v>
      </c>
    </row>
    <row r="2733" spans="1:6" hidden="1" x14ac:dyDescent="0.25">
      <c r="A2733" t="s">
        <v>637</v>
      </c>
      <c r="B2733" t="s">
        <v>1304</v>
      </c>
      <c r="C2733">
        <v>2013</v>
      </c>
      <c r="D2733" t="s">
        <v>4211</v>
      </c>
      <c r="E2733" t="s">
        <v>1501</v>
      </c>
      <c r="F2733" t="s">
        <v>3917</v>
      </c>
    </row>
    <row r="2734" spans="1:6" hidden="1" x14ac:dyDescent="0.25">
      <c r="A2734" t="s">
        <v>157</v>
      </c>
      <c r="B2734" t="s">
        <v>774</v>
      </c>
      <c r="C2734">
        <v>2011</v>
      </c>
      <c r="D2734" t="s">
        <v>4211</v>
      </c>
      <c r="E2734" t="s">
        <v>2563</v>
      </c>
      <c r="F2734" t="s">
        <v>2564</v>
      </c>
    </row>
    <row r="2735" spans="1:6" hidden="1" x14ac:dyDescent="0.25">
      <c r="A2735" t="s">
        <v>231</v>
      </c>
      <c r="B2735" t="s">
        <v>232</v>
      </c>
      <c r="C2735">
        <v>2013</v>
      </c>
      <c r="D2735" t="s">
        <v>4212</v>
      </c>
      <c r="E2735" t="s">
        <v>311</v>
      </c>
      <c r="F2735" t="s">
        <v>4642</v>
      </c>
    </row>
    <row r="2736" spans="1:6" hidden="1" x14ac:dyDescent="0.25">
      <c r="A2736" t="s">
        <v>637</v>
      </c>
      <c r="B2736" t="s">
        <v>638</v>
      </c>
      <c r="C2736">
        <v>2013</v>
      </c>
      <c r="D2736" t="s">
        <v>4211</v>
      </c>
      <c r="E2736" t="s">
        <v>725</v>
      </c>
      <c r="F2736" t="s">
        <v>3813</v>
      </c>
    </row>
    <row r="2737" spans="1:6" hidden="1" x14ac:dyDescent="0.25">
      <c r="A2737" t="s">
        <v>637</v>
      </c>
      <c r="B2737" t="s">
        <v>638</v>
      </c>
      <c r="C2737">
        <v>2013</v>
      </c>
      <c r="D2737" t="s">
        <v>4211</v>
      </c>
      <c r="E2737" t="s">
        <v>732</v>
      </c>
      <c r="F2737" t="s">
        <v>2866</v>
      </c>
    </row>
    <row r="2738" spans="1:6" hidden="1" x14ac:dyDescent="0.25">
      <c r="A2738" t="s">
        <v>637</v>
      </c>
      <c r="B2738" t="s">
        <v>638</v>
      </c>
      <c r="C2738">
        <v>2013</v>
      </c>
      <c r="D2738" t="s">
        <v>4211</v>
      </c>
      <c r="E2738" t="s">
        <v>874</v>
      </c>
      <c r="F2738" t="s">
        <v>2865</v>
      </c>
    </row>
    <row r="2739" spans="1:6" hidden="1" x14ac:dyDescent="0.25">
      <c r="A2739" t="s">
        <v>1105</v>
      </c>
      <c r="B2739" t="s">
        <v>3157</v>
      </c>
      <c r="C2739">
        <v>2015</v>
      </c>
      <c r="D2739" t="s">
        <v>4212</v>
      </c>
      <c r="E2739" t="s">
        <v>3158</v>
      </c>
      <c r="F2739" t="s">
        <v>3159</v>
      </c>
    </row>
    <row r="2740" spans="1:6" hidden="1" x14ac:dyDescent="0.25">
      <c r="A2740" t="s">
        <v>637</v>
      </c>
      <c r="B2740" t="s">
        <v>1304</v>
      </c>
      <c r="C2740">
        <v>2010</v>
      </c>
      <c r="D2740" t="s">
        <v>4212</v>
      </c>
      <c r="E2740" t="s">
        <v>2680</v>
      </c>
      <c r="F2740" t="s">
        <v>2681</v>
      </c>
    </row>
    <row r="2741" spans="1:6" hidden="1" x14ac:dyDescent="0.25">
      <c r="A2741" t="s">
        <v>637</v>
      </c>
      <c r="B2741" t="s">
        <v>638</v>
      </c>
      <c r="C2741">
        <v>2013</v>
      </c>
      <c r="D2741" t="s">
        <v>4211</v>
      </c>
      <c r="E2741" t="s">
        <v>717</v>
      </c>
      <c r="F2741" t="s">
        <v>3397</v>
      </c>
    </row>
    <row r="2742" spans="1:6" hidden="1" x14ac:dyDescent="0.25">
      <c r="A2742" t="s">
        <v>637</v>
      </c>
      <c r="B2742" t="s">
        <v>638</v>
      </c>
      <c r="C2742">
        <v>2013</v>
      </c>
      <c r="D2742" t="s">
        <v>4211</v>
      </c>
      <c r="E2742" t="s">
        <v>1463</v>
      </c>
      <c r="F2742" t="s">
        <v>3431</v>
      </c>
    </row>
    <row r="2743" spans="1:6" hidden="1" x14ac:dyDescent="0.25">
      <c r="A2743" t="s">
        <v>637</v>
      </c>
      <c r="B2743" t="s">
        <v>2628</v>
      </c>
      <c r="C2743">
        <v>2013</v>
      </c>
      <c r="D2743" t="s">
        <v>4212</v>
      </c>
      <c r="E2743" t="s">
        <v>955</v>
      </c>
      <c r="F2743" t="s">
        <v>3364</v>
      </c>
    </row>
    <row r="2744" spans="1:6" hidden="1" x14ac:dyDescent="0.25">
      <c r="A2744" t="s">
        <v>514</v>
      </c>
      <c r="B2744" t="s">
        <v>515</v>
      </c>
      <c r="C2744">
        <v>2013</v>
      </c>
      <c r="D2744" t="s">
        <v>4211</v>
      </c>
      <c r="E2744" t="s">
        <v>532</v>
      </c>
      <c r="F2744" t="s">
        <v>2094</v>
      </c>
    </row>
    <row r="2745" spans="1:6" hidden="1" x14ac:dyDescent="0.25">
      <c r="A2745" t="s">
        <v>637</v>
      </c>
      <c r="B2745" t="s">
        <v>638</v>
      </c>
      <c r="C2745">
        <v>2013</v>
      </c>
      <c r="D2745" t="s">
        <v>4211</v>
      </c>
      <c r="E2745" t="s">
        <v>885</v>
      </c>
      <c r="F2745" t="s">
        <v>886</v>
      </c>
    </row>
    <row r="2746" spans="1:6" hidden="1" x14ac:dyDescent="0.25">
      <c r="A2746" t="s">
        <v>5</v>
      </c>
      <c r="B2746" t="s">
        <v>6</v>
      </c>
      <c r="C2746">
        <v>2011</v>
      </c>
      <c r="D2746" t="s">
        <v>4211</v>
      </c>
      <c r="E2746" t="s">
        <v>3051</v>
      </c>
      <c r="F2746" t="s">
        <v>3052</v>
      </c>
    </row>
    <row r="2747" spans="1:6" hidden="1" x14ac:dyDescent="0.25">
      <c r="A2747" t="s">
        <v>637</v>
      </c>
      <c r="B2747" t="s">
        <v>638</v>
      </c>
      <c r="C2747">
        <v>2013</v>
      </c>
      <c r="D2747" t="s">
        <v>4211</v>
      </c>
      <c r="E2747" t="s">
        <v>1021</v>
      </c>
      <c r="F2747" t="s">
        <v>3145</v>
      </c>
    </row>
    <row r="2748" spans="1:6" hidden="1" x14ac:dyDescent="0.25">
      <c r="A2748" t="s">
        <v>637</v>
      </c>
      <c r="B2748" t="s">
        <v>638</v>
      </c>
      <c r="C2748">
        <v>2013</v>
      </c>
      <c r="D2748" t="s">
        <v>4211</v>
      </c>
      <c r="E2748" t="s">
        <v>893</v>
      </c>
      <c r="F2748" t="s">
        <v>2869</v>
      </c>
    </row>
    <row r="2749" spans="1:6" hidden="1" x14ac:dyDescent="0.25">
      <c r="A2749" t="s">
        <v>514</v>
      </c>
      <c r="B2749" t="s">
        <v>515</v>
      </c>
      <c r="C2749">
        <v>2013</v>
      </c>
      <c r="D2749" t="s">
        <v>4212</v>
      </c>
      <c r="E2749" t="s">
        <v>554</v>
      </c>
      <c r="F2749" t="s">
        <v>2633</v>
      </c>
    </row>
    <row r="2750" spans="1:6" hidden="1" x14ac:dyDescent="0.25">
      <c r="A2750" t="s">
        <v>231</v>
      </c>
      <c r="B2750" t="s">
        <v>232</v>
      </c>
      <c r="C2750">
        <v>2012</v>
      </c>
      <c r="D2750" t="s">
        <v>4212</v>
      </c>
      <c r="E2750" t="s">
        <v>3521</v>
      </c>
      <c r="F2750" t="s">
        <v>3522</v>
      </c>
    </row>
    <row r="2751" spans="1:6" hidden="1" x14ac:dyDescent="0.25">
      <c r="A2751" t="s">
        <v>5</v>
      </c>
      <c r="B2751" t="s">
        <v>6</v>
      </c>
      <c r="C2751">
        <v>2013</v>
      </c>
      <c r="D2751" t="s">
        <v>4211</v>
      </c>
      <c r="E2751" t="s">
        <v>1720</v>
      </c>
      <c r="F2751" t="s">
        <v>1721</v>
      </c>
    </row>
    <row r="2752" spans="1:6" hidden="1" x14ac:dyDescent="0.25">
      <c r="A2752" t="s">
        <v>637</v>
      </c>
      <c r="B2752" t="s">
        <v>638</v>
      </c>
      <c r="C2752">
        <v>2013</v>
      </c>
      <c r="D2752" t="s">
        <v>4211</v>
      </c>
      <c r="E2752" t="s">
        <v>650</v>
      </c>
      <c r="F2752" t="s">
        <v>651</v>
      </c>
    </row>
    <row r="2753" spans="1:6" hidden="1" x14ac:dyDescent="0.25">
      <c r="A2753" t="s">
        <v>5</v>
      </c>
      <c r="B2753" t="s">
        <v>835</v>
      </c>
      <c r="C2753">
        <v>2012</v>
      </c>
      <c r="D2753" t="s">
        <v>4211</v>
      </c>
      <c r="E2753" t="s">
        <v>3186</v>
      </c>
      <c r="F2753" t="s">
        <v>3187</v>
      </c>
    </row>
    <row r="2754" spans="1:6" hidden="1" x14ac:dyDescent="0.25">
      <c r="A2754" t="s">
        <v>231</v>
      </c>
      <c r="B2754" t="s">
        <v>232</v>
      </c>
      <c r="C2754">
        <v>2012</v>
      </c>
      <c r="D2754" t="s">
        <v>4212</v>
      </c>
      <c r="E2754" t="s">
        <v>3482</v>
      </c>
      <c r="F2754" t="s">
        <v>3483</v>
      </c>
    </row>
    <row r="2755" spans="1:6" hidden="1" x14ac:dyDescent="0.25">
      <c r="A2755" t="s">
        <v>5</v>
      </c>
      <c r="B2755" t="s">
        <v>835</v>
      </c>
      <c r="C2755">
        <v>2012</v>
      </c>
      <c r="D2755" t="s">
        <v>4211</v>
      </c>
      <c r="E2755" t="s">
        <v>2915</v>
      </c>
      <c r="F2755" t="s">
        <v>2916</v>
      </c>
    </row>
    <row r="2756" spans="1:6" hidden="1" x14ac:dyDescent="0.25">
      <c r="A2756" t="s">
        <v>637</v>
      </c>
      <c r="B2756" t="s">
        <v>2628</v>
      </c>
      <c r="C2756">
        <v>2010</v>
      </c>
      <c r="D2756" t="s">
        <v>4212</v>
      </c>
      <c r="E2756" t="s">
        <v>2485</v>
      </c>
      <c r="F2756" t="s">
        <v>2486</v>
      </c>
    </row>
    <row r="2757" spans="1:6" hidden="1" x14ac:dyDescent="0.25">
      <c r="A2757" t="s">
        <v>5</v>
      </c>
      <c r="B2757" t="s">
        <v>6</v>
      </c>
      <c r="C2757">
        <v>2013</v>
      </c>
      <c r="D2757" t="s">
        <v>4211</v>
      </c>
      <c r="E2757" t="s">
        <v>1668</v>
      </c>
      <c r="F2757" t="s">
        <v>1669</v>
      </c>
    </row>
    <row r="2758" spans="1:6" hidden="1" x14ac:dyDescent="0.25">
      <c r="A2758" t="s">
        <v>637</v>
      </c>
      <c r="B2758" t="s">
        <v>2628</v>
      </c>
      <c r="C2758">
        <v>2010</v>
      </c>
      <c r="D2758" t="s">
        <v>4212</v>
      </c>
      <c r="E2758" t="s">
        <v>3180</v>
      </c>
      <c r="F2758" t="s">
        <v>3181</v>
      </c>
    </row>
    <row r="2759" spans="1:6" hidden="1" x14ac:dyDescent="0.25">
      <c r="A2759" t="s">
        <v>637</v>
      </c>
      <c r="B2759" t="s">
        <v>2628</v>
      </c>
      <c r="C2759">
        <v>2011</v>
      </c>
      <c r="D2759" t="s">
        <v>4212</v>
      </c>
      <c r="E2759" t="s">
        <v>3460</v>
      </c>
      <c r="F2759" t="s">
        <v>3461</v>
      </c>
    </row>
    <row r="2760" spans="1:6" hidden="1" x14ac:dyDescent="0.25">
      <c r="A2760" t="s">
        <v>514</v>
      </c>
      <c r="B2760" t="s">
        <v>515</v>
      </c>
      <c r="C2760">
        <v>2011</v>
      </c>
      <c r="D2760" t="s">
        <v>4212</v>
      </c>
      <c r="E2760" t="s">
        <v>3891</v>
      </c>
      <c r="F2760" t="s">
        <v>3892</v>
      </c>
    </row>
    <row r="2761" spans="1:6" hidden="1" x14ac:dyDescent="0.25">
      <c r="A2761" t="s">
        <v>514</v>
      </c>
      <c r="B2761" t="s">
        <v>569</v>
      </c>
      <c r="C2761">
        <v>2015</v>
      </c>
      <c r="D2761" t="s">
        <v>4211</v>
      </c>
      <c r="E2761" t="s">
        <v>1316</v>
      </c>
      <c r="F2761" t="s">
        <v>1317</v>
      </c>
    </row>
    <row r="2762" spans="1:6" hidden="1" x14ac:dyDescent="0.25">
      <c r="A2762" t="s">
        <v>637</v>
      </c>
      <c r="B2762" t="s">
        <v>1304</v>
      </c>
      <c r="C2762">
        <v>2010</v>
      </c>
      <c r="D2762" t="s">
        <v>4212</v>
      </c>
      <c r="E2762" t="s">
        <v>2495</v>
      </c>
      <c r="F2762" t="s">
        <v>2496</v>
      </c>
    </row>
    <row r="2763" spans="1:6" hidden="1" x14ac:dyDescent="0.25">
      <c r="A2763" t="s">
        <v>327</v>
      </c>
      <c r="B2763" t="s">
        <v>328</v>
      </c>
      <c r="C2763">
        <v>2015</v>
      </c>
      <c r="D2763" t="s">
        <v>4212</v>
      </c>
      <c r="E2763" t="s">
        <v>353</v>
      </c>
      <c r="F2763" t="s">
        <v>354</v>
      </c>
    </row>
    <row r="2764" spans="1:6" hidden="1" x14ac:dyDescent="0.25">
      <c r="A2764" t="s">
        <v>5</v>
      </c>
      <c r="B2764" t="s">
        <v>6</v>
      </c>
      <c r="C2764">
        <v>2011</v>
      </c>
      <c r="D2764" t="s">
        <v>4211</v>
      </c>
      <c r="E2764" t="s">
        <v>4116</v>
      </c>
      <c r="F2764" t="s">
        <v>4117</v>
      </c>
    </row>
    <row r="2765" spans="1:6" hidden="1" x14ac:dyDescent="0.25">
      <c r="A2765" t="s">
        <v>637</v>
      </c>
      <c r="B2765" t="s">
        <v>638</v>
      </c>
      <c r="C2765">
        <v>2013</v>
      </c>
      <c r="D2765" t="s">
        <v>4211</v>
      </c>
      <c r="E2765" t="s">
        <v>1093</v>
      </c>
      <c r="F2765" t="s">
        <v>3375</v>
      </c>
    </row>
    <row r="2766" spans="1:6" hidden="1" x14ac:dyDescent="0.25">
      <c r="A2766" t="s">
        <v>5</v>
      </c>
      <c r="B2766" t="s">
        <v>835</v>
      </c>
      <c r="C2766">
        <v>2011</v>
      </c>
      <c r="D2766" t="s">
        <v>4211</v>
      </c>
      <c r="E2766" t="s">
        <v>4095</v>
      </c>
      <c r="F2766" t="s">
        <v>4096</v>
      </c>
    </row>
    <row r="2767" spans="1:6" hidden="1" x14ac:dyDescent="0.25">
      <c r="A2767" t="s">
        <v>5</v>
      </c>
      <c r="B2767" t="s">
        <v>835</v>
      </c>
      <c r="C2767">
        <v>2011</v>
      </c>
      <c r="D2767" t="s">
        <v>4211</v>
      </c>
      <c r="E2767" t="s">
        <v>2007</v>
      </c>
      <c r="F2767" t="s">
        <v>2008</v>
      </c>
    </row>
    <row r="2768" spans="1:6" hidden="1" x14ac:dyDescent="0.25">
      <c r="A2768" t="s">
        <v>637</v>
      </c>
      <c r="B2768" t="s">
        <v>638</v>
      </c>
      <c r="C2768">
        <v>2013</v>
      </c>
      <c r="D2768" t="s">
        <v>4211</v>
      </c>
      <c r="E2768" t="s">
        <v>1159</v>
      </c>
      <c r="F2768" t="s">
        <v>3124</v>
      </c>
    </row>
    <row r="2769" spans="1:6" hidden="1" x14ac:dyDescent="0.25">
      <c r="A2769" t="s">
        <v>157</v>
      </c>
      <c r="B2769" t="s">
        <v>158</v>
      </c>
      <c r="C2769">
        <v>2013</v>
      </c>
      <c r="D2769" t="s">
        <v>4211</v>
      </c>
      <c r="E2769" t="s">
        <v>169</v>
      </c>
      <c r="F2769" t="s">
        <v>170</v>
      </c>
    </row>
    <row r="2770" spans="1:6" hidden="1" x14ac:dyDescent="0.25">
      <c r="A2770" t="s">
        <v>5</v>
      </c>
      <c r="B2770" t="s">
        <v>835</v>
      </c>
      <c r="C2770">
        <v>2011</v>
      </c>
      <c r="D2770" t="s">
        <v>4211</v>
      </c>
      <c r="E2770" t="s">
        <v>2053</v>
      </c>
      <c r="F2770" t="s">
        <v>2054</v>
      </c>
    </row>
    <row r="2771" spans="1:6" hidden="1" x14ac:dyDescent="0.25">
      <c r="A2771" t="s">
        <v>637</v>
      </c>
      <c r="B2771" t="s">
        <v>1304</v>
      </c>
      <c r="C2771">
        <v>2010</v>
      </c>
      <c r="D2771" t="s">
        <v>4212</v>
      </c>
      <c r="E2771" t="s">
        <v>2972</v>
      </c>
      <c r="F2771" t="s">
        <v>2973</v>
      </c>
    </row>
    <row r="2772" spans="1:6" hidden="1" x14ac:dyDescent="0.25">
      <c r="A2772" t="s">
        <v>5</v>
      </c>
      <c r="B2772" t="s">
        <v>835</v>
      </c>
      <c r="C2772">
        <v>2009</v>
      </c>
      <c r="D2772" t="s">
        <v>4212</v>
      </c>
      <c r="E2772" t="s">
        <v>2329</v>
      </c>
      <c r="F2772" t="s">
        <v>2330</v>
      </c>
    </row>
    <row r="2773" spans="1:6" hidden="1" x14ac:dyDescent="0.25">
      <c r="A2773" t="s">
        <v>231</v>
      </c>
      <c r="B2773" t="s">
        <v>401</v>
      </c>
      <c r="C2773">
        <v>2015</v>
      </c>
      <c r="D2773" t="s">
        <v>4211</v>
      </c>
      <c r="E2773" t="s">
        <v>436</v>
      </c>
      <c r="F2773" t="s">
        <v>437</v>
      </c>
    </row>
    <row r="2774" spans="1:6" hidden="1" x14ac:dyDescent="0.25">
      <c r="A2774" t="s">
        <v>231</v>
      </c>
      <c r="B2774" t="s">
        <v>232</v>
      </c>
      <c r="C2774">
        <v>2011</v>
      </c>
      <c r="D2774" t="s">
        <v>4212</v>
      </c>
      <c r="E2774" t="s">
        <v>1951</v>
      </c>
      <c r="F2774" t="s">
        <v>1952</v>
      </c>
    </row>
    <row r="2775" spans="1:6" hidden="1" x14ac:dyDescent="0.25">
      <c r="A2775" t="s">
        <v>231</v>
      </c>
      <c r="B2775" t="s">
        <v>232</v>
      </c>
      <c r="C2775">
        <v>2013</v>
      </c>
      <c r="D2775" t="s">
        <v>4211</v>
      </c>
      <c r="E2775" t="s">
        <v>500</v>
      </c>
      <c r="F2775" t="s">
        <v>501</v>
      </c>
    </row>
    <row r="2776" spans="1:6" hidden="1" x14ac:dyDescent="0.25">
      <c r="A2776" t="s">
        <v>637</v>
      </c>
      <c r="B2776" t="s">
        <v>638</v>
      </c>
      <c r="C2776">
        <v>2013</v>
      </c>
      <c r="D2776" t="s">
        <v>4211</v>
      </c>
      <c r="E2776" t="s">
        <v>1193</v>
      </c>
      <c r="F2776" t="s">
        <v>3515</v>
      </c>
    </row>
    <row r="2777" spans="1:6" hidden="1" x14ac:dyDescent="0.25">
      <c r="A2777" t="s">
        <v>157</v>
      </c>
      <c r="B2777" t="s">
        <v>774</v>
      </c>
      <c r="C2777">
        <v>2011</v>
      </c>
      <c r="D2777" t="s">
        <v>4211</v>
      </c>
      <c r="E2777" t="s">
        <v>804</v>
      </c>
      <c r="F2777" t="s">
        <v>2605</v>
      </c>
    </row>
    <row r="2778" spans="1:6" hidden="1" x14ac:dyDescent="0.25">
      <c r="A2778" t="s">
        <v>637</v>
      </c>
      <c r="B2778" t="s">
        <v>638</v>
      </c>
      <c r="C2778">
        <v>2013</v>
      </c>
      <c r="D2778" t="s">
        <v>4211</v>
      </c>
      <c r="E2778" t="s">
        <v>690</v>
      </c>
      <c r="F2778" t="s">
        <v>2842</v>
      </c>
    </row>
    <row r="2779" spans="1:6" hidden="1" x14ac:dyDescent="0.25">
      <c r="A2779" t="s">
        <v>637</v>
      </c>
      <c r="B2779" t="s">
        <v>1304</v>
      </c>
      <c r="C2779">
        <v>2010</v>
      </c>
      <c r="D2779" t="s">
        <v>4212</v>
      </c>
      <c r="E2779" t="s">
        <v>2445</v>
      </c>
      <c r="F2779" t="s">
        <v>2446</v>
      </c>
    </row>
    <row r="2780" spans="1:6" hidden="1" x14ac:dyDescent="0.25">
      <c r="A2780" t="s">
        <v>637</v>
      </c>
      <c r="B2780" t="s">
        <v>638</v>
      </c>
      <c r="C2780">
        <v>2013</v>
      </c>
      <c r="D2780" t="s">
        <v>4211</v>
      </c>
      <c r="E2780" t="s">
        <v>728</v>
      </c>
      <c r="F2780" t="s">
        <v>2857</v>
      </c>
    </row>
    <row r="2781" spans="1:6" hidden="1" x14ac:dyDescent="0.25">
      <c r="A2781" t="s">
        <v>637</v>
      </c>
      <c r="B2781" t="s">
        <v>1304</v>
      </c>
      <c r="C2781">
        <v>2013</v>
      </c>
      <c r="D2781" t="s">
        <v>4211</v>
      </c>
      <c r="E2781" t="s">
        <v>1381</v>
      </c>
      <c r="F2781" t="s">
        <v>4148</v>
      </c>
    </row>
    <row r="2782" spans="1:6" hidden="1" x14ac:dyDescent="0.25">
      <c r="A2782" t="s">
        <v>5</v>
      </c>
      <c r="B2782" t="s">
        <v>835</v>
      </c>
      <c r="C2782">
        <v>2010</v>
      </c>
      <c r="D2782" t="s">
        <v>4212</v>
      </c>
      <c r="E2782" t="s">
        <v>2104</v>
      </c>
      <c r="F2782" t="s">
        <v>2105</v>
      </c>
    </row>
    <row r="2783" spans="1:6" hidden="1" x14ac:dyDescent="0.25">
      <c r="A2783" t="s">
        <v>637</v>
      </c>
      <c r="B2783" t="s">
        <v>1304</v>
      </c>
      <c r="C2783">
        <v>2013</v>
      </c>
      <c r="D2783" t="s">
        <v>4211</v>
      </c>
      <c r="E2783" t="s">
        <v>1318</v>
      </c>
      <c r="F2783" t="s">
        <v>3996</v>
      </c>
    </row>
    <row r="2784" spans="1:6" hidden="1" x14ac:dyDescent="0.25">
      <c r="A2784" t="s">
        <v>637</v>
      </c>
      <c r="B2784" t="s">
        <v>2628</v>
      </c>
      <c r="C2784">
        <v>2011</v>
      </c>
      <c r="D2784" t="s">
        <v>4212</v>
      </c>
      <c r="E2784" t="s">
        <v>3199</v>
      </c>
      <c r="F2784" t="s">
        <v>3200</v>
      </c>
    </row>
    <row r="2785" spans="1:6" hidden="1" x14ac:dyDescent="0.25">
      <c r="A2785" t="s">
        <v>637</v>
      </c>
      <c r="B2785" t="s">
        <v>638</v>
      </c>
      <c r="C2785">
        <v>2013</v>
      </c>
      <c r="D2785" t="s">
        <v>4211</v>
      </c>
      <c r="E2785" t="s">
        <v>736</v>
      </c>
      <c r="F2785" t="s">
        <v>2988</v>
      </c>
    </row>
    <row r="2786" spans="1:6" hidden="1" x14ac:dyDescent="0.25">
      <c r="A2786" t="s">
        <v>637</v>
      </c>
      <c r="B2786" t="s">
        <v>2628</v>
      </c>
      <c r="C2786">
        <v>2013</v>
      </c>
      <c r="D2786" t="s">
        <v>4212</v>
      </c>
      <c r="E2786" t="s">
        <v>1554</v>
      </c>
      <c r="F2786" t="s">
        <v>2661</v>
      </c>
    </row>
    <row r="2787" spans="1:6" hidden="1" x14ac:dyDescent="0.25">
      <c r="A2787" t="s">
        <v>514</v>
      </c>
      <c r="B2787" t="s">
        <v>515</v>
      </c>
      <c r="C2787">
        <v>2011</v>
      </c>
      <c r="D2787" t="s">
        <v>4211</v>
      </c>
      <c r="E2787" t="s">
        <v>2253</v>
      </c>
      <c r="F2787" t="s">
        <v>4643</v>
      </c>
    </row>
    <row r="2788" spans="1:6" hidden="1" x14ac:dyDescent="0.25">
      <c r="A2788" t="s">
        <v>637</v>
      </c>
      <c r="B2788" t="s">
        <v>1304</v>
      </c>
      <c r="C2788">
        <v>2013</v>
      </c>
      <c r="D2788" t="s">
        <v>4211</v>
      </c>
      <c r="E2788" t="s">
        <v>1348</v>
      </c>
      <c r="F2788" t="s">
        <v>4027</v>
      </c>
    </row>
    <row r="2789" spans="1:6" hidden="1" x14ac:dyDescent="0.25">
      <c r="A2789" t="s">
        <v>5</v>
      </c>
      <c r="B2789" t="s">
        <v>835</v>
      </c>
      <c r="C2789">
        <v>2009</v>
      </c>
      <c r="D2789" t="s">
        <v>4212</v>
      </c>
      <c r="E2789" t="s">
        <v>3438</v>
      </c>
      <c r="F2789" t="s">
        <v>3439</v>
      </c>
    </row>
    <row r="2790" spans="1:6" hidden="1" x14ac:dyDescent="0.25">
      <c r="A2790" t="s">
        <v>5</v>
      </c>
      <c r="B2790" t="s">
        <v>835</v>
      </c>
      <c r="C2790">
        <v>2011</v>
      </c>
      <c r="D2790" t="s">
        <v>4212</v>
      </c>
      <c r="E2790" t="s">
        <v>2017</v>
      </c>
      <c r="F2790" t="s">
        <v>2018</v>
      </c>
    </row>
    <row r="2791" spans="1:6" hidden="1" x14ac:dyDescent="0.25">
      <c r="A2791" t="s">
        <v>637</v>
      </c>
      <c r="B2791" t="s">
        <v>1304</v>
      </c>
      <c r="C2791">
        <v>2010</v>
      </c>
      <c r="D2791" t="s">
        <v>4212</v>
      </c>
      <c r="E2791" t="s">
        <v>2477</v>
      </c>
      <c r="F2791" t="s">
        <v>2478</v>
      </c>
    </row>
    <row r="2792" spans="1:6" hidden="1" x14ac:dyDescent="0.25">
      <c r="A2792" t="s">
        <v>637</v>
      </c>
      <c r="B2792" t="s">
        <v>1304</v>
      </c>
      <c r="C2792">
        <v>2013</v>
      </c>
      <c r="D2792" t="s">
        <v>4211</v>
      </c>
      <c r="E2792" t="s">
        <v>1484</v>
      </c>
      <c r="F2792" t="s">
        <v>4169</v>
      </c>
    </row>
    <row r="2793" spans="1:6" hidden="1" x14ac:dyDescent="0.25">
      <c r="A2793" t="s">
        <v>514</v>
      </c>
      <c r="B2793" t="s">
        <v>515</v>
      </c>
      <c r="C2793">
        <v>2013</v>
      </c>
      <c r="D2793" t="s">
        <v>4212</v>
      </c>
      <c r="E2793" t="s">
        <v>525</v>
      </c>
      <c r="F2793" t="s">
        <v>4166</v>
      </c>
    </row>
    <row r="2794" spans="1:6" hidden="1" x14ac:dyDescent="0.25">
      <c r="A2794" t="s">
        <v>231</v>
      </c>
      <c r="B2794" t="s">
        <v>232</v>
      </c>
      <c r="C2794">
        <v>2011</v>
      </c>
      <c r="D2794" t="s">
        <v>4212</v>
      </c>
      <c r="E2794" t="s">
        <v>1841</v>
      </c>
      <c r="F2794" t="s">
        <v>1842</v>
      </c>
    </row>
    <row r="2795" spans="1:6" hidden="1" x14ac:dyDescent="0.25">
      <c r="A2795" t="s">
        <v>637</v>
      </c>
      <c r="B2795" t="s">
        <v>1304</v>
      </c>
      <c r="C2795">
        <v>2013</v>
      </c>
      <c r="D2795" t="s">
        <v>4211</v>
      </c>
      <c r="E2795" t="s">
        <v>1342</v>
      </c>
      <c r="F2795" t="s">
        <v>3924</v>
      </c>
    </row>
    <row r="2796" spans="1:6" hidden="1" x14ac:dyDescent="0.25">
      <c r="A2796" t="s">
        <v>637</v>
      </c>
      <c r="B2796" t="s">
        <v>638</v>
      </c>
      <c r="C2796">
        <v>2013</v>
      </c>
      <c r="D2796" t="s">
        <v>4211</v>
      </c>
      <c r="E2796" t="s">
        <v>794</v>
      </c>
      <c r="F2796" t="s">
        <v>3898</v>
      </c>
    </row>
    <row r="2797" spans="1:6" hidden="1" x14ac:dyDescent="0.25">
      <c r="A2797" t="s">
        <v>231</v>
      </c>
      <c r="B2797" t="s">
        <v>232</v>
      </c>
      <c r="C2797">
        <v>2011</v>
      </c>
      <c r="D2797" t="s">
        <v>4212</v>
      </c>
      <c r="E2797" t="s">
        <v>2297</v>
      </c>
      <c r="F2797" t="s">
        <v>2298</v>
      </c>
    </row>
    <row r="2798" spans="1:6" hidden="1" x14ac:dyDescent="0.25">
      <c r="A2798" t="s">
        <v>637</v>
      </c>
      <c r="B2798" t="s">
        <v>638</v>
      </c>
      <c r="C2798">
        <v>2013</v>
      </c>
      <c r="D2798" t="s">
        <v>4211</v>
      </c>
      <c r="E2798" t="s">
        <v>691</v>
      </c>
      <c r="F2798" t="s">
        <v>692</v>
      </c>
    </row>
    <row r="2799" spans="1:6" hidden="1" x14ac:dyDescent="0.25">
      <c r="A2799" t="s">
        <v>637</v>
      </c>
      <c r="B2799" t="s">
        <v>638</v>
      </c>
      <c r="C2799">
        <v>2013</v>
      </c>
      <c r="D2799" t="s">
        <v>4211</v>
      </c>
      <c r="E2799" t="s">
        <v>670</v>
      </c>
      <c r="F2799" t="s">
        <v>671</v>
      </c>
    </row>
    <row r="2800" spans="1:6" hidden="1" x14ac:dyDescent="0.25">
      <c r="A2800" t="s">
        <v>5</v>
      </c>
      <c r="B2800" t="s">
        <v>835</v>
      </c>
      <c r="C2800">
        <v>2010</v>
      </c>
      <c r="D2800" t="s">
        <v>4212</v>
      </c>
      <c r="E2800" t="s">
        <v>2106</v>
      </c>
      <c r="F2800" t="s">
        <v>2107</v>
      </c>
    </row>
    <row r="2801" spans="1:6" hidden="1" x14ac:dyDescent="0.25">
      <c r="A2801" t="s">
        <v>5</v>
      </c>
      <c r="B2801" t="s">
        <v>835</v>
      </c>
      <c r="C2801">
        <v>2011</v>
      </c>
      <c r="D2801" t="s">
        <v>4212</v>
      </c>
      <c r="E2801" t="s">
        <v>1985</v>
      </c>
      <c r="F2801" t="s">
        <v>1986</v>
      </c>
    </row>
    <row r="2802" spans="1:6" hidden="1" x14ac:dyDescent="0.25">
      <c r="A2802" t="s">
        <v>637</v>
      </c>
      <c r="B2802" t="s">
        <v>638</v>
      </c>
      <c r="C2802">
        <v>2013</v>
      </c>
      <c r="D2802" t="s">
        <v>4211</v>
      </c>
      <c r="E2802" t="s">
        <v>737</v>
      </c>
      <c r="F2802" t="s">
        <v>2874</v>
      </c>
    </row>
    <row r="2803" spans="1:6" hidden="1" x14ac:dyDescent="0.25">
      <c r="A2803" t="s">
        <v>5</v>
      </c>
      <c r="B2803" t="s">
        <v>835</v>
      </c>
      <c r="C2803">
        <v>2012</v>
      </c>
      <c r="D2803" t="s">
        <v>4211</v>
      </c>
      <c r="E2803" t="s">
        <v>4644</v>
      </c>
      <c r="F2803" t="s">
        <v>4645</v>
      </c>
    </row>
    <row r="2804" spans="1:6" hidden="1" x14ac:dyDescent="0.25">
      <c r="A2804" t="s">
        <v>5</v>
      </c>
      <c r="B2804" t="s">
        <v>835</v>
      </c>
      <c r="C2804">
        <v>2011</v>
      </c>
      <c r="D2804" t="s">
        <v>4211</v>
      </c>
      <c r="E2804" t="s">
        <v>4646</v>
      </c>
      <c r="F2804" t="s">
        <v>4647</v>
      </c>
    </row>
    <row r="2805" spans="1:6" hidden="1" x14ac:dyDescent="0.25">
      <c r="A2805" t="s">
        <v>637</v>
      </c>
      <c r="B2805" t="s">
        <v>2628</v>
      </c>
      <c r="C2805">
        <v>2013</v>
      </c>
      <c r="D2805" t="s">
        <v>4212</v>
      </c>
      <c r="E2805" t="s">
        <v>3258</v>
      </c>
      <c r="F2805" t="s">
        <v>3259</v>
      </c>
    </row>
    <row r="2806" spans="1:6" hidden="1" x14ac:dyDescent="0.25">
      <c r="A2806" t="s">
        <v>637</v>
      </c>
      <c r="B2806" t="s">
        <v>638</v>
      </c>
      <c r="C2806">
        <v>2013</v>
      </c>
      <c r="D2806" t="s">
        <v>4211</v>
      </c>
      <c r="E2806" t="s">
        <v>708</v>
      </c>
      <c r="F2806" t="s">
        <v>3506</v>
      </c>
    </row>
    <row r="2807" spans="1:6" hidden="1" x14ac:dyDescent="0.25">
      <c r="A2807" t="s">
        <v>637</v>
      </c>
      <c r="B2807" t="s">
        <v>1304</v>
      </c>
      <c r="C2807">
        <v>2010</v>
      </c>
      <c r="D2807" t="s">
        <v>4212</v>
      </c>
      <c r="E2807" t="s">
        <v>3658</v>
      </c>
      <c r="F2807" t="s">
        <v>3659</v>
      </c>
    </row>
    <row r="2808" spans="1:6" hidden="1" x14ac:dyDescent="0.25">
      <c r="A2808" t="s">
        <v>5</v>
      </c>
      <c r="B2808" t="s">
        <v>835</v>
      </c>
      <c r="C2808">
        <v>2012</v>
      </c>
      <c r="D2808" t="s">
        <v>4211</v>
      </c>
      <c r="E2808" t="s">
        <v>3005</v>
      </c>
      <c r="F2808" t="s">
        <v>3006</v>
      </c>
    </row>
    <row r="2809" spans="1:6" hidden="1" x14ac:dyDescent="0.25">
      <c r="A2809" t="s">
        <v>637</v>
      </c>
      <c r="B2809" t="s">
        <v>2628</v>
      </c>
      <c r="C2809">
        <v>2010</v>
      </c>
      <c r="D2809" t="s">
        <v>4212</v>
      </c>
      <c r="E2809" t="s">
        <v>2411</v>
      </c>
      <c r="F2809" t="s">
        <v>2412</v>
      </c>
    </row>
    <row r="2810" spans="1:6" hidden="1" x14ac:dyDescent="0.25">
      <c r="A2810" t="s">
        <v>5</v>
      </c>
      <c r="B2810" t="s">
        <v>6</v>
      </c>
      <c r="C2810">
        <v>2011</v>
      </c>
      <c r="D2810" t="s">
        <v>4211</v>
      </c>
      <c r="E2810" t="s">
        <v>3717</v>
      </c>
      <c r="F2810" t="s">
        <v>3718</v>
      </c>
    </row>
    <row r="2811" spans="1:6" hidden="1" x14ac:dyDescent="0.25">
      <c r="A2811" t="s">
        <v>637</v>
      </c>
      <c r="B2811" t="s">
        <v>638</v>
      </c>
      <c r="C2811">
        <v>2013</v>
      </c>
      <c r="D2811" t="s">
        <v>4211</v>
      </c>
      <c r="E2811" t="s">
        <v>735</v>
      </c>
      <c r="F2811" t="s">
        <v>2868</v>
      </c>
    </row>
    <row r="2812" spans="1:6" hidden="1" x14ac:dyDescent="0.25">
      <c r="A2812" t="s">
        <v>637</v>
      </c>
      <c r="B2812" t="s">
        <v>2628</v>
      </c>
      <c r="C2812">
        <v>2011</v>
      </c>
      <c r="D2812" t="s">
        <v>4212</v>
      </c>
      <c r="E2812" t="s">
        <v>3747</v>
      </c>
      <c r="F2812" t="s">
        <v>3748</v>
      </c>
    </row>
    <row r="2813" spans="1:6" hidden="1" x14ac:dyDescent="0.25">
      <c r="A2813" t="s">
        <v>5</v>
      </c>
      <c r="B2813" t="s">
        <v>835</v>
      </c>
      <c r="C2813">
        <v>2012</v>
      </c>
      <c r="D2813" t="s">
        <v>4211</v>
      </c>
      <c r="E2813" t="s">
        <v>3148</v>
      </c>
      <c r="F2813" t="s">
        <v>3149</v>
      </c>
    </row>
    <row r="2814" spans="1:6" hidden="1" x14ac:dyDescent="0.25">
      <c r="A2814" t="s">
        <v>637</v>
      </c>
      <c r="B2814" t="s">
        <v>2628</v>
      </c>
      <c r="C2814">
        <v>2012</v>
      </c>
      <c r="D2814" t="s">
        <v>4212</v>
      </c>
      <c r="E2814" t="s">
        <v>3642</v>
      </c>
      <c r="F2814" t="s">
        <v>3643</v>
      </c>
    </row>
    <row r="2815" spans="1:6" hidden="1" x14ac:dyDescent="0.25">
      <c r="A2815" t="s">
        <v>637</v>
      </c>
      <c r="B2815" t="s">
        <v>2628</v>
      </c>
      <c r="C2815">
        <v>2011</v>
      </c>
      <c r="D2815" t="s">
        <v>4212</v>
      </c>
      <c r="E2815" t="s">
        <v>4053</v>
      </c>
      <c r="F2815" t="s">
        <v>4054</v>
      </c>
    </row>
    <row r="2816" spans="1:6" hidden="1" x14ac:dyDescent="0.25">
      <c r="A2816" t="s">
        <v>231</v>
      </c>
      <c r="B2816" t="s">
        <v>401</v>
      </c>
      <c r="C2816">
        <v>2015</v>
      </c>
      <c r="D2816" t="s">
        <v>4212</v>
      </c>
      <c r="E2816" t="s">
        <v>502</v>
      </c>
      <c r="F2816" t="s">
        <v>503</v>
      </c>
    </row>
    <row r="2817" spans="1:6" hidden="1" x14ac:dyDescent="0.25">
      <c r="A2817" t="s">
        <v>637</v>
      </c>
      <c r="B2817" t="s">
        <v>638</v>
      </c>
      <c r="C2817">
        <v>2013</v>
      </c>
      <c r="D2817" t="s">
        <v>4211</v>
      </c>
      <c r="E2817" t="s">
        <v>1452</v>
      </c>
      <c r="F2817" t="s">
        <v>1453</v>
      </c>
    </row>
    <row r="2818" spans="1:6" hidden="1" x14ac:dyDescent="0.25">
      <c r="A2818" t="s">
        <v>514</v>
      </c>
      <c r="B2818" t="s">
        <v>515</v>
      </c>
      <c r="C2818">
        <v>2010</v>
      </c>
      <c r="D2818" t="s">
        <v>4212</v>
      </c>
      <c r="E2818" t="s">
        <v>1915</v>
      </c>
      <c r="F2818" t="s">
        <v>1916</v>
      </c>
    </row>
    <row r="2819" spans="1:6" hidden="1" x14ac:dyDescent="0.25">
      <c r="A2819" t="s">
        <v>637</v>
      </c>
      <c r="B2819" t="s">
        <v>638</v>
      </c>
      <c r="C2819">
        <v>2013</v>
      </c>
      <c r="D2819" t="s">
        <v>4211</v>
      </c>
      <c r="E2819" t="s">
        <v>1074</v>
      </c>
      <c r="F2819" t="s">
        <v>1075</v>
      </c>
    </row>
    <row r="2820" spans="1:6" hidden="1" x14ac:dyDescent="0.25">
      <c r="A2820" t="s">
        <v>5</v>
      </c>
      <c r="B2820" t="s">
        <v>6</v>
      </c>
      <c r="C2820">
        <v>2011</v>
      </c>
      <c r="D2820" t="s">
        <v>4211</v>
      </c>
      <c r="E2820" t="s">
        <v>3014</v>
      </c>
      <c r="F2820" t="s">
        <v>3015</v>
      </c>
    </row>
    <row r="2821" spans="1:6" hidden="1" x14ac:dyDescent="0.25">
      <c r="A2821" t="s">
        <v>127</v>
      </c>
      <c r="B2821" t="s">
        <v>128</v>
      </c>
      <c r="C2821">
        <v>2015</v>
      </c>
      <c r="D2821" t="s">
        <v>4212</v>
      </c>
      <c r="E2821" t="s">
        <v>155</v>
      </c>
      <c r="F2821" t="s">
        <v>156</v>
      </c>
    </row>
    <row r="2822" spans="1:6" hidden="1" x14ac:dyDescent="0.25">
      <c r="A2822" t="s">
        <v>637</v>
      </c>
      <c r="B2822" t="s">
        <v>638</v>
      </c>
      <c r="C2822">
        <v>2013</v>
      </c>
      <c r="D2822" t="s">
        <v>4211</v>
      </c>
      <c r="E2822" t="s">
        <v>688</v>
      </c>
      <c r="F2822" t="s">
        <v>2835</v>
      </c>
    </row>
    <row r="2823" spans="1:6" hidden="1" x14ac:dyDescent="0.25">
      <c r="A2823" t="s">
        <v>5</v>
      </c>
      <c r="B2823" t="s">
        <v>6</v>
      </c>
      <c r="C2823">
        <v>2013</v>
      </c>
      <c r="D2823" t="s">
        <v>4211</v>
      </c>
      <c r="E2823" t="s">
        <v>1670</v>
      </c>
      <c r="F2823" t="s">
        <v>1671</v>
      </c>
    </row>
    <row r="2824" spans="1:6" hidden="1" x14ac:dyDescent="0.25">
      <c r="A2824" t="s">
        <v>637</v>
      </c>
      <c r="B2824" t="s">
        <v>1304</v>
      </c>
      <c r="C2824">
        <v>2010</v>
      </c>
      <c r="D2824" t="s">
        <v>4212</v>
      </c>
      <c r="E2824" t="s">
        <v>2471</v>
      </c>
      <c r="F2824" t="s">
        <v>2472</v>
      </c>
    </row>
    <row r="2825" spans="1:6" hidden="1" x14ac:dyDescent="0.25">
      <c r="A2825" t="s">
        <v>637</v>
      </c>
      <c r="B2825" t="s">
        <v>638</v>
      </c>
      <c r="C2825">
        <v>2013</v>
      </c>
      <c r="D2825" t="s">
        <v>4211</v>
      </c>
      <c r="E2825" t="s">
        <v>742</v>
      </c>
      <c r="F2825" t="s">
        <v>3600</v>
      </c>
    </row>
    <row r="2826" spans="1:6" hidden="1" x14ac:dyDescent="0.25">
      <c r="A2826" t="s">
        <v>637</v>
      </c>
      <c r="B2826" t="s">
        <v>638</v>
      </c>
      <c r="C2826">
        <v>2013</v>
      </c>
      <c r="D2826" t="s">
        <v>4211</v>
      </c>
      <c r="E2826" t="s">
        <v>1405</v>
      </c>
      <c r="F2826" t="s">
        <v>3437</v>
      </c>
    </row>
    <row r="2827" spans="1:6" hidden="1" x14ac:dyDescent="0.25">
      <c r="A2827" t="s">
        <v>637</v>
      </c>
      <c r="B2827" t="s">
        <v>638</v>
      </c>
      <c r="C2827">
        <v>2013</v>
      </c>
      <c r="D2827" t="s">
        <v>4211</v>
      </c>
      <c r="E2827" t="s">
        <v>749</v>
      </c>
      <c r="F2827" t="s">
        <v>2877</v>
      </c>
    </row>
    <row r="2828" spans="1:6" hidden="1" x14ac:dyDescent="0.25">
      <c r="A2828" t="s">
        <v>231</v>
      </c>
      <c r="B2828" t="s">
        <v>401</v>
      </c>
      <c r="C2828">
        <v>2015</v>
      </c>
      <c r="D2828" t="s">
        <v>4212</v>
      </c>
      <c r="E2828" t="s">
        <v>482</v>
      </c>
      <c r="F2828" t="s">
        <v>483</v>
      </c>
    </row>
    <row r="2829" spans="1:6" hidden="1" x14ac:dyDescent="0.25">
      <c r="A2829" t="s">
        <v>637</v>
      </c>
      <c r="B2829" t="s">
        <v>1304</v>
      </c>
      <c r="C2829">
        <v>2010</v>
      </c>
      <c r="D2829" t="s">
        <v>4212</v>
      </c>
      <c r="E2829" t="s">
        <v>3594</v>
      </c>
      <c r="F2829" t="s">
        <v>3595</v>
      </c>
    </row>
    <row r="2830" spans="1:6" hidden="1" x14ac:dyDescent="0.25">
      <c r="A2830" t="s">
        <v>231</v>
      </c>
      <c r="B2830" t="s">
        <v>232</v>
      </c>
      <c r="C2830">
        <v>2011</v>
      </c>
      <c r="D2830" t="s">
        <v>4212</v>
      </c>
      <c r="E2830" t="s">
        <v>1845</v>
      </c>
      <c r="F2830" t="s">
        <v>1846</v>
      </c>
    </row>
    <row r="2831" spans="1:6" hidden="1" x14ac:dyDescent="0.25">
      <c r="A2831" t="s">
        <v>637</v>
      </c>
      <c r="B2831" t="s">
        <v>2628</v>
      </c>
      <c r="C2831">
        <v>2013</v>
      </c>
      <c r="D2831" t="s">
        <v>4212</v>
      </c>
      <c r="E2831" t="s">
        <v>4091</v>
      </c>
      <c r="F2831" t="s">
        <v>4092</v>
      </c>
    </row>
    <row r="2832" spans="1:6" hidden="1" x14ac:dyDescent="0.25">
      <c r="A2832" t="s">
        <v>5</v>
      </c>
      <c r="B2832" t="s">
        <v>6</v>
      </c>
      <c r="C2832">
        <v>2007</v>
      </c>
      <c r="D2832" t="s">
        <v>4211</v>
      </c>
      <c r="E2832" t="s">
        <v>117</v>
      </c>
      <c r="F2832" t="s">
        <v>118</v>
      </c>
    </row>
    <row r="2833" spans="1:6" hidden="1" x14ac:dyDescent="0.25">
      <c r="A2833" t="s">
        <v>1105</v>
      </c>
      <c r="B2833" t="s">
        <v>1106</v>
      </c>
      <c r="C2833">
        <v>2015</v>
      </c>
      <c r="D2833" t="s">
        <v>4212</v>
      </c>
      <c r="E2833" t="s">
        <v>4648</v>
      </c>
      <c r="F2833" t="s">
        <v>4649</v>
      </c>
    </row>
    <row r="2834" spans="1:6" hidden="1" x14ac:dyDescent="0.25">
      <c r="A2834" t="s">
        <v>514</v>
      </c>
      <c r="B2834" t="s">
        <v>515</v>
      </c>
      <c r="C2834">
        <v>2010</v>
      </c>
      <c r="D2834" t="s">
        <v>4212</v>
      </c>
      <c r="E2834" t="s">
        <v>3122</v>
      </c>
      <c r="F2834" t="s">
        <v>3123</v>
      </c>
    </row>
    <row r="2835" spans="1:6" hidden="1" x14ac:dyDescent="0.25">
      <c r="A2835" t="s">
        <v>637</v>
      </c>
      <c r="B2835" t="s">
        <v>638</v>
      </c>
      <c r="C2835">
        <v>2013</v>
      </c>
      <c r="D2835" t="s">
        <v>4211</v>
      </c>
      <c r="E2835" t="s">
        <v>1065</v>
      </c>
      <c r="F2835" t="s">
        <v>2888</v>
      </c>
    </row>
    <row r="2836" spans="1:6" hidden="1" x14ac:dyDescent="0.25">
      <c r="A2836" t="s">
        <v>637</v>
      </c>
      <c r="B2836" t="s">
        <v>1304</v>
      </c>
      <c r="C2836">
        <v>2010</v>
      </c>
      <c r="D2836" t="s">
        <v>4212</v>
      </c>
      <c r="E2836" t="s">
        <v>3885</v>
      </c>
      <c r="F2836" t="s">
        <v>3886</v>
      </c>
    </row>
    <row r="2837" spans="1:6" hidden="1" x14ac:dyDescent="0.25">
      <c r="A2837" t="s">
        <v>373</v>
      </c>
      <c r="B2837" t="s">
        <v>1137</v>
      </c>
      <c r="C2837">
        <v>2013</v>
      </c>
      <c r="D2837" t="s">
        <v>4211</v>
      </c>
      <c r="E2837" t="s">
        <v>1504</v>
      </c>
      <c r="F2837" t="s">
        <v>1505</v>
      </c>
    </row>
    <row r="2838" spans="1:6" hidden="1" x14ac:dyDescent="0.25">
      <c r="A2838" t="s">
        <v>5</v>
      </c>
      <c r="B2838" t="s">
        <v>6</v>
      </c>
      <c r="C2838">
        <v>2011</v>
      </c>
      <c r="D2838" t="s">
        <v>4211</v>
      </c>
      <c r="E2838" t="s">
        <v>3045</v>
      </c>
      <c r="F2838" t="s">
        <v>3046</v>
      </c>
    </row>
    <row r="2839" spans="1:6" hidden="1" x14ac:dyDescent="0.25">
      <c r="A2839" t="s">
        <v>637</v>
      </c>
      <c r="B2839" t="s">
        <v>638</v>
      </c>
      <c r="C2839">
        <v>2013</v>
      </c>
      <c r="D2839" t="s">
        <v>4211</v>
      </c>
      <c r="E2839" t="s">
        <v>683</v>
      </c>
      <c r="F2839" t="s">
        <v>3836</v>
      </c>
    </row>
    <row r="2840" spans="1:6" hidden="1" x14ac:dyDescent="0.25">
      <c r="A2840" t="s">
        <v>637</v>
      </c>
      <c r="B2840" t="s">
        <v>2628</v>
      </c>
      <c r="C2840">
        <v>2011</v>
      </c>
      <c r="D2840" t="s">
        <v>4212</v>
      </c>
      <c r="E2840" t="s">
        <v>4164</v>
      </c>
      <c r="F2840" t="s">
        <v>4165</v>
      </c>
    </row>
    <row r="2841" spans="1:6" hidden="1" x14ac:dyDescent="0.25">
      <c r="A2841" t="s">
        <v>231</v>
      </c>
      <c r="B2841" t="s">
        <v>232</v>
      </c>
      <c r="C2841">
        <v>2012</v>
      </c>
      <c r="D2841" t="s">
        <v>4212</v>
      </c>
      <c r="E2841" t="s">
        <v>2379</v>
      </c>
      <c r="F2841" t="s">
        <v>2380</v>
      </c>
    </row>
    <row r="2842" spans="1:6" hidden="1" x14ac:dyDescent="0.25">
      <c r="A2842" t="s">
        <v>5</v>
      </c>
      <c r="B2842" t="s">
        <v>835</v>
      </c>
      <c r="C2842">
        <v>2011</v>
      </c>
      <c r="D2842" t="s">
        <v>4211</v>
      </c>
      <c r="E2842" t="s">
        <v>4650</v>
      </c>
      <c r="F2842" t="s">
        <v>4651</v>
      </c>
    </row>
    <row r="2843" spans="1:6" hidden="1" x14ac:dyDescent="0.25">
      <c r="A2843" t="s">
        <v>637</v>
      </c>
      <c r="B2843" t="s">
        <v>1304</v>
      </c>
      <c r="C2843">
        <v>2013</v>
      </c>
      <c r="D2843" t="s">
        <v>4211</v>
      </c>
      <c r="E2843" t="s">
        <v>1507</v>
      </c>
      <c r="F2843" t="s">
        <v>2660</v>
      </c>
    </row>
    <row r="2844" spans="1:6" hidden="1" x14ac:dyDescent="0.25">
      <c r="A2844" t="s">
        <v>5</v>
      </c>
      <c r="B2844" t="s">
        <v>6</v>
      </c>
      <c r="C2844">
        <v>2011</v>
      </c>
      <c r="D2844" t="s">
        <v>4211</v>
      </c>
      <c r="E2844" t="s">
        <v>3109</v>
      </c>
      <c r="F2844" t="s">
        <v>3110</v>
      </c>
    </row>
    <row r="2845" spans="1:6" hidden="1" x14ac:dyDescent="0.25">
      <c r="A2845" t="s">
        <v>637</v>
      </c>
      <c r="B2845" t="s">
        <v>2628</v>
      </c>
      <c r="C2845">
        <v>2013</v>
      </c>
      <c r="D2845" t="s">
        <v>4212</v>
      </c>
      <c r="E2845" t="s">
        <v>1342</v>
      </c>
      <c r="F2845" t="s">
        <v>2634</v>
      </c>
    </row>
    <row r="2846" spans="1:6" hidden="1" x14ac:dyDescent="0.25">
      <c r="A2846" t="s">
        <v>637</v>
      </c>
      <c r="B2846" t="s">
        <v>2628</v>
      </c>
      <c r="C2846">
        <v>2011</v>
      </c>
      <c r="D2846" t="s">
        <v>4212</v>
      </c>
      <c r="E2846" t="s">
        <v>3342</v>
      </c>
      <c r="F2846" t="s">
        <v>3343</v>
      </c>
    </row>
    <row r="2847" spans="1:6" hidden="1" x14ac:dyDescent="0.25">
      <c r="A2847" t="s">
        <v>231</v>
      </c>
      <c r="B2847" t="s">
        <v>232</v>
      </c>
      <c r="C2847">
        <v>2013</v>
      </c>
      <c r="D2847" t="s">
        <v>4211</v>
      </c>
      <c r="E2847" t="s">
        <v>1006</v>
      </c>
      <c r="F2847" t="s">
        <v>1007</v>
      </c>
    </row>
    <row r="2848" spans="1:6" hidden="1" x14ac:dyDescent="0.25">
      <c r="A2848" t="s">
        <v>5</v>
      </c>
      <c r="B2848" t="s">
        <v>6</v>
      </c>
      <c r="C2848">
        <v>2011</v>
      </c>
      <c r="D2848" t="s">
        <v>4211</v>
      </c>
      <c r="E2848" t="s">
        <v>3176</v>
      </c>
      <c r="F2848" t="s">
        <v>3177</v>
      </c>
    </row>
    <row r="2849" spans="1:6" hidden="1" x14ac:dyDescent="0.25">
      <c r="A2849" t="s">
        <v>637</v>
      </c>
      <c r="B2849" t="s">
        <v>1304</v>
      </c>
      <c r="C2849">
        <v>2010</v>
      </c>
      <c r="D2849" t="s">
        <v>4212</v>
      </c>
      <c r="E2849" t="s">
        <v>3365</v>
      </c>
      <c r="F2849" t="s">
        <v>3366</v>
      </c>
    </row>
    <row r="2850" spans="1:6" hidden="1" x14ac:dyDescent="0.25">
      <c r="A2850" t="s">
        <v>637</v>
      </c>
      <c r="B2850" t="s">
        <v>638</v>
      </c>
      <c r="C2850">
        <v>2013</v>
      </c>
      <c r="D2850" t="s">
        <v>4211</v>
      </c>
      <c r="E2850" t="s">
        <v>1036</v>
      </c>
      <c r="F2850" t="s">
        <v>2885</v>
      </c>
    </row>
    <row r="2851" spans="1:6" hidden="1" x14ac:dyDescent="0.25">
      <c r="A2851" t="s">
        <v>5</v>
      </c>
      <c r="B2851" t="s">
        <v>835</v>
      </c>
      <c r="C2851">
        <v>2011</v>
      </c>
      <c r="D2851" t="s">
        <v>4211</v>
      </c>
      <c r="E2851" t="s">
        <v>2239</v>
      </c>
      <c r="F2851" t="s">
        <v>2240</v>
      </c>
    </row>
    <row r="2852" spans="1:6" hidden="1" x14ac:dyDescent="0.25">
      <c r="A2852" t="s">
        <v>157</v>
      </c>
      <c r="B2852" t="s">
        <v>158</v>
      </c>
      <c r="C2852">
        <v>2013</v>
      </c>
      <c r="D2852" t="s">
        <v>4211</v>
      </c>
      <c r="E2852" t="s">
        <v>978</v>
      </c>
      <c r="F2852" t="s">
        <v>979</v>
      </c>
    </row>
    <row r="2853" spans="1:6" hidden="1" x14ac:dyDescent="0.25">
      <c r="A2853" t="s">
        <v>637</v>
      </c>
      <c r="B2853" t="s">
        <v>638</v>
      </c>
      <c r="C2853">
        <v>2013</v>
      </c>
      <c r="D2853" t="s">
        <v>4211</v>
      </c>
      <c r="E2853" t="s">
        <v>1524</v>
      </c>
      <c r="F2853" t="s">
        <v>2856</v>
      </c>
    </row>
    <row r="2854" spans="1:6" hidden="1" x14ac:dyDescent="0.25">
      <c r="A2854" t="s">
        <v>373</v>
      </c>
      <c r="B2854" t="s">
        <v>1076</v>
      </c>
      <c r="C2854">
        <v>2012</v>
      </c>
      <c r="D2854" t="s">
        <v>4211</v>
      </c>
      <c r="E2854" t="s">
        <v>379</v>
      </c>
      <c r="F2854" t="s">
        <v>380</v>
      </c>
    </row>
    <row r="2855" spans="1:6" hidden="1" x14ac:dyDescent="0.25">
      <c r="A2855" t="s">
        <v>637</v>
      </c>
      <c r="B2855" t="s">
        <v>2628</v>
      </c>
      <c r="C2855">
        <v>2012</v>
      </c>
      <c r="D2855" t="s">
        <v>4212</v>
      </c>
      <c r="E2855" t="s">
        <v>3633</v>
      </c>
      <c r="F2855" t="s">
        <v>3634</v>
      </c>
    </row>
    <row r="2856" spans="1:6" hidden="1" x14ac:dyDescent="0.25">
      <c r="A2856" t="s">
        <v>637</v>
      </c>
      <c r="B2856" t="s">
        <v>638</v>
      </c>
      <c r="C2856">
        <v>2013</v>
      </c>
      <c r="D2856" t="s">
        <v>4211</v>
      </c>
      <c r="E2856" t="s">
        <v>1299</v>
      </c>
      <c r="F2856" t="s">
        <v>1300</v>
      </c>
    </row>
    <row r="2857" spans="1:6" hidden="1" x14ac:dyDescent="0.25">
      <c r="A2857" t="s">
        <v>637</v>
      </c>
      <c r="B2857" t="s">
        <v>638</v>
      </c>
      <c r="C2857">
        <v>2013</v>
      </c>
      <c r="D2857" t="s">
        <v>4211</v>
      </c>
      <c r="E2857" t="s">
        <v>672</v>
      </c>
      <c r="F2857" t="s">
        <v>673</v>
      </c>
    </row>
    <row r="2858" spans="1:6" hidden="1" x14ac:dyDescent="0.25">
      <c r="A2858" t="s">
        <v>1105</v>
      </c>
      <c r="B2858" t="s">
        <v>3157</v>
      </c>
      <c r="C2858">
        <v>2015</v>
      </c>
      <c r="D2858" t="s">
        <v>4212</v>
      </c>
      <c r="E2858" t="s">
        <v>3322</v>
      </c>
      <c r="F2858" t="s">
        <v>3323</v>
      </c>
    </row>
    <row r="2859" spans="1:6" hidden="1" x14ac:dyDescent="0.25">
      <c r="A2859" t="s">
        <v>157</v>
      </c>
      <c r="B2859" t="s">
        <v>158</v>
      </c>
      <c r="C2859">
        <v>2013</v>
      </c>
      <c r="D2859" t="s">
        <v>4211</v>
      </c>
      <c r="E2859" t="s">
        <v>179</v>
      </c>
      <c r="F2859" t="s">
        <v>180</v>
      </c>
    </row>
    <row r="2860" spans="1:6" hidden="1" x14ac:dyDescent="0.25">
      <c r="A2860" t="s">
        <v>637</v>
      </c>
      <c r="B2860" t="s">
        <v>638</v>
      </c>
      <c r="C2860">
        <v>2013</v>
      </c>
      <c r="D2860" t="s">
        <v>4211</v>
      </c>
      <c r="E2860" t="s">
        <v>1229</v>
      </c>
      <c r="F2860" t="s">
        <v>2861</v>
      </c>
    </row>
    <row r="2861" spans="1:6" hidden="1" x14ac:dyDescent="0.25">
      <c r="A2861" t="s">
        <v>637</v>
      </c>
      <c r="B2861" t="s">
        <v>1304</v>
      </c>
      <c r="C2861">
        <v>2013</v>
      </c>
      <c r="D2861" t="s">
        <v>4211</v>
      </c>
      <c r="E2861" t="s">
        <v>1305</v>
      </c>
      <c r="F2861" t="s">
        <v>3946</v>
      </c>
    </row>
    <row r="2862" spans="1:6" hidden="1" x14ac:dyDescent="0.25">
      <c r="A2862" t="s">
        <v>637</v>
      </c>
      <c r="B2862" t="s">
        <v>638</v>
      </c>
      <c r="C2862">
        <v>2013</v>
      </c>
      <c r="D2862" t="s">
        <v>4211</v>
      </c>
      <c r="E2862" t="s">
        <v>1249</v>
      </c>
      <c r="F2862" t="s">
        <v>2858</v>
      </c>
    </row>
    <row r="2863" spans="1:6" hidden="1" x14ac:dyDescent="0.25">
      <c r="A2863" t="s">
        <v>637</v>
      </c>
      <c r="B2863" t="s">
        <v>2628</v>
      </c>
      <c r="C2863">
        <v>2013</v>
      </c>
      <c r="D2863" t="s">
        <v>4212</v>
      </c>
      <c r="E2863" t="s">
        <v>3688</v>
      </c>
      <c r="F2863" t="s">
        <v>3689</v>
      </c>
    </row>
    <row r="2864" spans="1:6" hidden="1" x14ac:dyDescent="0.25">
      <c r="A2864" t="s">
        <v>637</v>
      </c>
      <c r="B2864" t="s">
        <v>2628</v>
      </c>
      <c r="C2864">
        <v>2013</v>
      </c>
      <c r="D2864" t="s">
        <v>4212</v>
      </c>
      <c r="E2864" t="s">
        <v>3965</v>
      </c>
      <c r="F2864" t="s">
        <v>3966</v>
      </c>
    </row>
    <row r="2865" spans="1:6" hidden="1" x14ac:dyDescent="0.25">
      <c r="A2865" t="s">
        <v>637</v>
      </c>
      <c r="B2865" t="s">
        <v>2628</v>
      </c>
      <c r="C2865">
        <v>2010</v>
      </c>
      <c r="D2865" t="s">
        <v>4212</v>
      </c>
      <c r="E2865" t="s">
        <v>2719</v>
      </c>
      <c r="F2865" t="s">
        <v>2720</v>
      </c>
    </row>
    <row r="2866" spans="1:6" hidden="1" x14ac:dyDescent="0.25">
      <c r="A2866" t="s">
        <v>637</v>
      </c>
      <c r="B2866" t="s">
        <v>1304</v>
      </c>
      <c r="C2866">
        <v>2010</v>
      </c>
      <c r="D2866" t="s">
        <v>4212</v>
      </c>
      <c r="E2866" t="s">
        <v>2529</v>
      </c>
      <c r="F2866" t="s">
        <v>2530</v>
      </c>
    </row>
    <row r="2867" spans="1:6" hidden="1" x14ac:dyDescent="0.25">
      <c r="A2867" t="s">
        <v>5</v>
      </c>
      <c r="B2867" t="s">
        <v>6</v>
      </c>
      <c r="C2867">
        <v>2007</v>
      </c>
      <c r="D2867" t="s">
        <v>4211</v>
      </c>
      <c r="E2867" t="s">
        <v>39</v>
      </c>
      <c r="F2867" t="s">
        <v>40</v>
      </c>
    </row>
    <row r="2868" spans="1:6" hidden="1" x14ac:dyDescent="0.25">
      <c r="A2868" t="s">
        <v>5</v>
      </c>
      <c r="B2868" t="s">
        <v>6</v>
      </c>
      <c r="C2868">
        <v>2013</v>
      </c>
      <c r="D2868" t="s">
        <v>4211</v>
      </c>
      <c r="E2868" t="s">
        <v>1696</v>
      </c>
      <c r="F2868" t="s">
        <v>1697</v>
      </c>
    </row>
    <row r="2869" spans="1:6" hidden="1" x14ac:dyDescent="0.25">
      <c r="A2869" t="s">
        <v>637</v>
      </c>
      <c r="B2869" t="s">
        <v>1304</v>
      </c>
      <c r="C2869">
        <v>2013</v>
      </c>
      <c r="D2869" t="s">
        <v>4211</v>
      </c>
      <c r="E2869" t="s">
        <v>1570</v>
      </c>
      <c r="F2869" t="s">
        <v>3119</v>
      </c>
    </row>
    <row r="2870" spans="1:6" hidden="1" x14ac:dyDescent="0.25">
      <c r="A2870" t="s">
        <v>637</v>
      </c>
      <c r="B2870" t="s">
        <v>638</v>
      </c>
      <c r="C2870">
        <v>2013</v>
      </c>
      <c r="D2870" t="s">
        <v>4211</v>
      </c>
      <c r="E2870" t="s">
        <v>814</v>
      </c>
      <c r="F2870" t="s">
        <v>815</v>
      </c>
    </row>
    <row r="2871" spans="1:6" hidden="1" x14ac:dyDescent="0.25">
      <c r="A2871" t="s">
        <v>5</v>
      </c>
      <c r="B2871" t="s">
        <v>6</v>
      </c>
      <c r="C2871">
        <v>2007</v>
      </c>
      <c r="D2871" t="s">
        <v>4211</v>
      </c>
      <c r="E2871" t="s">
        <v>958</v>
      </c>
      <c r="F2871" t="s">
        <v>38</v>
      </c>
    </row>
    <row r="2872" spans="1:6" hidden="1" x14ac:dyDescent="0.25">
      <c r="A2872" t="s">
        <v>637</v>
      </c>
      <c r="B2872" t="s">
        <v>1304</v>
      </c>
      <c r="C2872">
        <v>2013</v>
      </c>
      <c r="D2872" t="s">
        <v>4211</v>
      </c>
      <c r="E2872" t="s">
        <v>1352</v>
      </c>
      <c r="F2872" t="s">
        <v>4040</v>
      </c>
    </row>
    <row r="2873" spans="1:6" hidden="1" x14ac:dyDescent="0.25">
      <c r="A2873" t="s">
        <v>231</v>
      </c>
      <c r="B2873" t="s">
        <v>232</v>
      </c>
      <c r="C2873">
        <v>2013</v>
      </c>
      <c r="D2873" t="s">
        <v>4211</v>
      </c>
      <c r="E2873" t="s">
        <v>909</v>
      </c>
      <c r="F2873" t="s">
        <v>910</v>
      </c>
    </row>
    <row r="2874" spans="1:6" hidden="1" x14ac:dyDescent="0.25">
      <c r="A2874" t="s">
        <v>637</v>
      </c>
      <c r="B2874" t="s">
        <v>638</v>
      </c>
      <c r="C2874">
        <v>2013</v>
      </c>
      <c r="D2874" t="s">
        <v>4211</v>
      </c>
      <c r="E2874" t="s">
        <v>752</v>
      </c>
      <c r="F2874" t="s">
        <v>2946</v>
      </c>
    </row>
    <row r="2875" spans="1:6" hidden="1" x14ac:dyDescent="0.25">
      <c r="A2875" t="s">
        <v>5</v>
      </c>
      <c r="B2875" t="s">
        <v>835</v>
      </c>
      <c r="C2875">
        <v>2011</v>
      </c>
      <c r="D2875" t="s">
        <v>4211</v>
      </c>
      <c r="E2875" t="s">
        <v>2439</v>
      </c>
      <c r="F2875" t="s">
        <v>2440</v>
      </c>
    </row>
    <row r="2876" spans="1:6" hidden="1" x14ac:dyDescent="0.25">
      <c r="A2876" t="s">
        <v>5</v>
      </c>
      <c r="B2876" t="s">
        <v>835</v>
      </c>
      <c r="C2876">
        <v>2011</v>
      </c>
      <c r="D2876" t="s">
        <v>4211</v>
      </c>
      <c r="E2876" t="s">
        <v>2047</v>
      </c>
      <c r="F2876" t="s">
        <v>2048</v>
      </c>
    </row>
    <row r="2877" spans="1:6" hidden="1" x14ac:dyDescent="0.25">
      <c r="A2877" t="s">
        <v>157</v>
      </c>
      <c r="B2877" t="s">
        <v>158</v>
      </c>
      <c r="C2877">
        <v>2013</v>
      </c>
      <c r="D2877" t="s">
        <v>4211</v>
      </c>
      <c r="E2877" t="s">
        <v>868</v>
      </c>
      <c r="F2877" t="s">
        <v>869</v>
      </c>
    </row>
    <row r="2878" spans="1:6" hidden="1" x14ac:dyDescent="0.25">
      <c r="A2878" t="s">
        <v>514</v>
      </c>
      <c r="B2878" t="s">
        <v>515</v>
      </c>
      <c r="C2878">
        <v>2013</v>
      </c>
      <c r="D2878" t="s">
        <v>4211</v>
      </c>
      <c r="E2878" t="s">
        <v>567</v>
      </c>
      <c r="F2878" t="s">
        <v>2136</v>
      </c>
    </row>
    <row r="2879" spans="1:6" hidden="1" x14ac:dyDescent="0.25">
      <c r="A2879" t="s">
        <v>637</v>
      </c>
      <c r="B2879" t="s">
        <v>638</v>
      </c>
      <c r="C2879">
        <v>2013</v>
      </c>
      <c r="D2879" t="s">
        <v>4211</v>
      </c>
      <c r="E2879" t="s">
        <v>787</v>
      </c>
      <c r="F2879" t="s">
        <v>788</v>
      </c>
    </row>
    <row r="2880" spans="1:6" hidden="1" x14ac:dyDescent="0.25">
      <c r="A2880" t="s">
        <v>327</v>
      </c>
      <c r="B2880" t="s">
        <v>328</v>
      </c>
      <c r="C2880">
        <v>2015</v>
      </c>
      <c r="D2880" t="s">
        <v>4211</v>
      </c>
      <c r="E2880" t="s">
        <v>1154</v>
      </c>
      <c r="F2880" t="s">
        <v>2914</v>
      </c>
    </row>
    <row r="2881" spans="1:6" hidden="1" x14ac:dyDescent="0.25">
      <c r="A2881" t="s">
        <v>514</v>
      </c>
      <c r="B2881" t="s">
        <v>515</v>
      </c>
      <c r="C2881">
        <v>2013</v>
      </c>
      <c r="D2881" t="s">
        <v>4211</v>
      </c>
      <c r="E2881" t="s">
        <v>546</v>
      </c>
      <c r="F2881" t="s">
        <v>4652</v>
      </c>
    </row>
    <row r="2882" spans="1:6" hidden="1" x14ac:dyDescent="0.25">
      <c r="A2882" t="s">
        <v>637</v>
      </c>
      <c r="B2882" t="s">
        <v>638</v>
      </c>
      <c r="C2882">
        <v>2013</v>
      </c>
      <c r="D2882" t="s">
        <v>4211</v>
      </c>
      <c r="E2882" t="s">
        <v>1368</v>
      </c>
      <c r="F2882" t="s">
        <v>1369</v>
      </c>
    </row>
    <row r="2883" spans="1:6" hidden="1" x14ac:dyDescent="0.25">
      <c r="A2883" t="s">
        <v>5</v>
      </c>
      <c r="B2883" t="s">
        <v>6</v>
      </c>
      <c r="C2883">
        <v>2011</v>
      </c>
      <c r="D2883" t="s">
        <v>4211</v>
      </c>
      <c r="E2883" t="s">
        <v>3807</v>
      </c>
      <c r="F2883" t="s">
        <v>3808</v>
      </c>
    </row>
    <row r="2884" spans="1:6" hidden="1" x14ac:dyDescent="0.25">
      <c r="A2884" t="s">
        <v>637</v>
      </c>
      <c r="B2884" t="s">
        <v>638</v>
      </c>
      <c r="C2884">
        <v>2013</v>
      </c>
      <c r="D2884" t="s">
        <v>4211</v>
      </c>
      <c r="E2884" t="s">
        <v>734</v>
      </c>
      <c r="F2884" t="s">
        <v>2867</v>
      </c>
    </row>
    <row r="2885" spans="1:6" hidden="1" x14ac:dyDescent="0.25">
      <c r="A2885" t="s">
        <v>637</v>
      </c>
      <c r="B2885" t="s">
        <v>1304</v>
      </c>
      <c r="C2885">
        <v>2013</v>
      </c>
      <c r="D2885" t="s">
        <v>4211</v>
      </c>
      <c r="E2885" t="s">
        <v>1559</v>
      </c>
      <c r="F2885" t="s">
        <v>4013</v>
      </c>
    </row>
    <row r="2886" spans="1:6" hidden="1" x14ac:dyDescent="0.25">
      <c r="A2886" t="s">
        <v>514</v>
      </c>
      <c r="B2886" t="s">
        <v>515</v>
      </c>
      <c r="C2886">
        <v>2013</v>
      </c>
      <c r="D2886" t="s">
        <v>4212</v>
      </c>
      <c r="E2886" t="s">
        <v>532</v>
      </c>
      <c r="F2886" t="s">
        <v>2094</v>
      </c>
    </row>
    <row r="2887" spans="1:6" hidden="1" x14ac:dyDescent="0.25">
      <c r="A2887" t="s">
        <v>231</v>
      </c>
      <c r="B2887" t="s">
        <v>232</v>
      </c>
      <c r="C2887">
        <v>2013</v>
      </c>
      <c r="D2887" t="s">
        <v>4212</v>
      </c>
      <c r="E2887" t="s">
        <v>335</v>
      </c>
      <c r="F2887" t="s">
        <v>4653</v>
      </c>
    </row>
    <row r="2888" spans="1:6" hidden="1" x14ac:dyDescent="0.25">
      <c r="A2888" t="s">
        <v>5</v>
      </c>
      <c r="B2888" t="s">
        <v>835</v>
      </c>
      <c r="C2888">
        <v>2011</v>
      </c>
      <c r="D2888" t="s">
        <v>4211</v>
      </c>
      <c r="E2888" t="s">
        <v>2069</v>
      </c>
      <c r="F2888" t="s">
        <v>2070</v>
      </c>
    </row>
    <row r="2889" spans="1:6" hidden="1" x14ac:dyDescent="0.25">
      <c r="A2889" t="s">
        <v>5</v>
      </c>
      <c r="B2889" t="s">
        <v>6</v>
      </c>
      <c r="C2889">
        <v>2013</v>
      </c>
      <c r="D2889" t="s">
        <v>4211</v>
      </c>
      <c r="E2889" t="s">
        <v>1654</v>
      </c>
      <c r="F2889" t="s">
        <v>1655</v>
      </c>
    </row>
    <row r="2890" spans="1:6" hidden="1" x14ac:dyDescent="0.25">
      <c r="A2890" t="s">
        <v>5</v>
      </c>
      <c r="B2890" t="s">
        <v>6</v>
      </c>
      <c r="C2890">
        <v>2011</v>
      </c>
      <c r="D2890" t="s">
        <v>4211</v>
      </c>
      <c r="E2890" t="s">
        <v>2995</v>
      </c>
      <c r="F2890" t="s">
        <v>2996</v>
      </c>
    </row>
    <row r="2891" spans="1:6" hidden="1" x14ac:dyDescent="0.25">
      <c r="A2891" t="s">
        <v>637</v>
      </c>
      <c r="B2891" t="s">
        <v>1304</v>
      </c>
      <c r="C2891">
        <v>2010</v>
      </c>
      <c r="D2891" t="s">
        <v>4212</v>
      </c>
      <c r="E2891" t="s">
        <v>2463</v>
      </c>
      <c r="F2891" t="s">
        <v>2464</v>
      </c>
    </row>
    <row r="2892" spans="1:6" hidden="1" x14ac:dyDescent="0.25">
      <c r="A2892" t="s">
        <v>373</v>
      </c>
      <c r="B2892" t="s">
        <v>1076</v>
      </c>
      <c r="C2892">
        <v>2012</v>
      </c>
      <c r="D2892" t="s">
        <v>4211</v>
      </c>
      <c r="E2892" t="s">
        <v>1010</v>
      </c>
      <c r="F2892" t="s">
        <v>1011</v>
      </c>
    </row>
    <row r="2893" spans="1:6" hidden="1" x14ac:dyDescent="0.25">
      <c r="A2893" t="s">
        <v>637</v>
      </c>
      <c r="B2893" t="s">
        <v>2628</v>
      </c>
      <c r="C2893">
        <v>2013</v>
      </c>
      <c r="D2893" t="s">
        <v>4212</v>
      </c>
      <c r="E2893" t="s">
        <v>957</v>
      </c>
      <c r="F2893" t="s">
        <v>2671</v>
      </c>
    </row>
    <row r="2894" spans="1:6" hidden="1" x14ac:dyDescent="0.25">
      <c r="A2894" t="s">
        <v>5</v>
      </c>
      <c r="B2894" t="s">
        <v>835</v>
      </c>
      <c r="C2894">
        <v>2012</v>
      </c>
      <c r="D2894" t="s">
        <v>4212</v>
      </c>
      <c r="E2894" t="s">
        <v>3326</v>
      </c>
      <c r="F2894" t="s">
        <v>3327</v>
      </c>
    </row>
    <row r="2895" spans="1:6" hidden="1" x14ac:dyDescent="0.25">
      <c r="A2895" t="s">
        <v>5</v>
      </c>
      <c r="B2895" t="s">
        <v>835</v>
      </c>
      <c r="C2895">
        <v>2010</v>
      </c>
      <c r="D2895" t="s">
        <v>4211</v>
      </c>
      <c r="E2895" t="s">
        <v>4654</v>
      </c>
      <c r="F2895" t="s">
        <v>4655</v>
      </c>
    </row>
    <row r="2896" spans="1:6" hidden="1" x14ac:dyDescent="0.25">
      <c r="A2896" t="s">
        <v>1256</v>
      </c>
      <c r="B2896" t="s">
        <v>1257</v>
      </c>
      <c r="C2896">
        <v>2014</v>
      </c>
      <c r="D2896" t="s">
        <v>4211</v>
      </c>
      <c r="E2896" t="s">
        <v>693</v>
      </c>
      <c r="F2896" t="s">
        <v>1521</v>
      </c>
    </row>
    <row r="2897" spans="1:6" hidden="1" x14ac:dyDescent="0.25">
      <c r="A2897" t="s">
        <v>637</v>
      </c>
      <c r="B2897" t="s">
        <v>638</v>
      </c>
      <c r="C2897">
        <v>2013</v>
      </c>
      <c r="D2897" t="s">
        <v>4211</v>
      </c>
      <c r="E2897" t="s">
        <v>1506</v>
      </c>
      <c r="F2897" t="s">
        <v>4142</v>
      </c>
    </row>
    <row r="2898" spans="1:6" hidden="1" x14ac:dyDescent="0.25">
      <c r="A2898" t="s">
        <v>373</v>
      </c>
      <c r="B2898" t="s">
        <v>374</v>
      </c>
      <c r="C2898">
        <v>2012</v>
      </c>
      <c r="D2898" t="s">
        <v>4211</v>
      </c>
      <c r="E2898" t="s">
        <v>1176</v>
      </c>
      <c r="F2898" t="s">
        <v>1177</v>
      </c>
    </row>
    <row r="2899" spans="1:6" hidden="1" x14ac:dyDescent="0.25">
      <c r="A2899" t="s">
        <v>1105</v>
      </c>
      <c r="B2899" t="s">
        <v>3157</v>
      </c>
      <c r="C2899">
        <v>2015</v>
      </c>
      <c r="D2899" t="s">
        <v>4212</v>
      </c>
      <c r="E2899" t="s">
        <v>3564</v>
      </c>
      <c r="F2899" t="s">
        <v>3565</v>
      </c>
    </row>
    <row r="2900" spans="1:6" hidden="1" x14ac:dyDescent="0.25">
      <c r="A2900" t="s">
        <v>637</v>
      </c>
      <c r="B2900" t="s">
        <v>2628</v>
      </c>
      <c r="C2900">
        <v>2012</v>
      </c>
      <c r="D2900" t="s">
        <v>4212</v>
      </c>
      <c r="E2900" t="s">
        <v>4062</v>
      </c>
      <c r="F2900" t="s">
        <v>4063</v>
      </c>
    </row>
    <row r="2901" spans="1:6" hidden="1" x14ac:dyDescent="0.25">
      <c r="A2901" t="s">
        <v>637</v>
      </c>
      <c r="B2901" t="s">
        <v>638</v>
      </c>
      <c r="C2901">
        <v>2013</v>
      </c>
      <c r="D2901" t="s">
        <v>4211</v>
      </c>
      <c r="E2901" t="s">
        <v>1519</v>
      </c>
      <c r="F2901" t="s">
        <v>4183</v>
      </c>
    </row>
    <row r="2902" spans="1:6" hidden="1" x14ac:dyDescent="0.25">
      <c r="A2902" t="s">
        <v>327</v>
      </c>
      <c r="B2902" t="s">
        <v>127</v>
      </c>
      <c r="C2902">
        <v>2015</v>
      </c>
      <c r="D2902" t="s">
        <v>4212</v>
      </c>
      <c r="E2902" t="s">
        <v>131</v>
      </c>
      <c r="F2902" t="s">
        <v>132</v>
      </c>
    </row>
    <row r="2903" spans="1:6" hidden="1" x14ac:dyDescent="0.25">
      <c r="A2903" t="s">
        <v>637</v>
      </c>
      <c r="B2903" t="s">
        <v>1304</v>
      </c>
      <c r="C2903">
        <v>2010</v>
      </c>
      <c r="D2903" t="s">
        <v>4212</v>
      </c>
      <c r="E2903" t="s">
        <v>3832</v>
      </c>
      <c r="F2903" t="s">
        <v>3833</v>
      </c>
    </row>
    <row r="2904" spans="1:6" hidden="1" x14ac:dyDescent="0.25">
      <c r="A2904" t="s">
        <v>514</v>
      </c>
      <c r="B2904" t="s">
        <v>515</v>
      </c>
      <c r="C2904">
        <v>2012</v>
      </c>
      <c r="D2904" t="s">
        <v>4212</v>
      </c>
      <c r="E2904" t="s">
        <v>1817</v>
      </c>
      <c r="F2904" t="s">
        <v>1818</v>
      </c>
    </row>
    <row r="2905" spans="1:6" hidden="1" x14ac:dyDescent="0.25">
      <c r="A2905" t="s">
        <v>637</v>
      </c>
      <c r="B2905" t="s">
        <v>638</v>
      </c>
      <c r="C2905">
        <v>2013</v>
      </c>
      <c r="D2905" t="s">
        <v>4211</v>
      </c>
      <c r="E2905" t="s">
        <v>929</v>
      </c>
      <c r="F2905" t="s">
        <v>2889</v>
      </c>
    </row>
    <row r="2906" spans="1:6" hidden="1" x14ac:dyDescent="0.25">
      <c r="A2906" t="s">
        <v>637</v>
      </c>
      <c r="B2906" t="s">
        <v>638</v>
      </c>
      <c r="C2906">
        <v>2013</v>
      </c>
      <c r="D2906" t="s">
        <v>4211</v>
      </c>
      <c r="E2906" t="s">
        <v>806</v>
      </c>
      <c r="F2906" t="s">
        <v>807</v>
      </c>
    </row>
    <row r="2907" spans="1:6" hidden="1" x14ac:dyDescent="0.25">
      <c r="A2907" t="s">
        <v>514</v>
      </c>
      <c r="B2907" t="s">
        <v>515</v>
      </c>
      <c r="C2907">
        <v>2013</v>
      </c>
      <c r="D2907" t="s">
        <v>4212</v>
      </c>
      <c r="E2907" t="s">
        <v>1266</v>
      </c>
      <c r="F2907" t="s">
        <v>2099</v>
      </c>
    </row>
    <row r="2908" spans="1:6" hidden="1" x14ac:dyDescent="0.25">
      <c r="A2908" t="s">
        <v>637</v>
      </c>
      <c r="B2908" t="s">
        <v>1304</v>
      </c>
      <c r="C2908">
        <v>2010</v>
      </c>
      <c r="D2908" t="s">
        <v>4212</v>
      </c>
      <c r="E2908" t="s">
        <v>2509</v>
      </c>
      <c r="F2908" t="s">
        <v>2510</v>
      </c>
    </row>
    <row r="2909" spans="1:6" hidden="1" x14ac:dyDescent="0.25">
      <c r="A2909" t="s">
        <v>5</v>
      </c>
      <c r="B2909" t="s">
        <v>835</v>
      </c>
      <c r="C2909">
        <v>2011</v>
      </c>
      <c r="D2909" t="s">
        <v>4211</v>
      </c>
      <c r="E2909" t="s">
        <v>4656</v>
      </c>
      <c r="F2909" t="s">
        <v>4657</v>
      </c>
    </row>
    <row r="2910" spans="1:6" hidden="1" x14ac:dyDescent="0.25">
      <c r="A2910" t="s">
        <v>637</v>
      </c>
      <c r="B2910" t="s">
        <v>2628</v>
      </c>
      <c r="C2910">
        <v>2010</v>
      </c>
      <c r="D2910" t="s">
        <v>4212</v>
      </c>
      <c r="E2910" t="s">
        <v>2972</v>
      </c>
      <c r="F2910" t="s">
        <v>2973</v>
      </c>
    </row>
    <row r="2911" spans="1:6" hidden="1" x14ac:dyDescent="0.25">
      <c r="A2911" t="s">
        <v>327</v>
      </c>
      <c r="B2911" t="s">
        <v>127</v>
      </c>
      <c r="C2911">
        <v>2015</v>
      </c>
      <c r="D2911" t="s">
        <v>4212</v>
      </c>
      <c r="E2911" t="s">
        <v>309</v>
      </c>
      <c r="F2911" t="s">
        <v>310</v>
      </c>
    </row>
    <row r="2912" spans="1:6" hidden="1" x14ac:dyDescent="0.25">
      <c r="A2912" t="s">
        <v>637</v>
      </c>
      <c r="B2912" t="s">
        <v>638</v>
      </c>
      <c r="C2912">
        <v>2013</v>
      </c>
      <c r="D2912" t="s">
        <v>4211</v>
      </c>
      <c r="E2912" t="s">
        <v>753</v>
      </c>
      <c r="F2912" t="s">
        <v>2890</v>
      </c>
    </row>
    <row r="2913" spans="1:6" hidden="1" x14ac:dyDescent="0.25">
      <c r="A2913" t="s">
        <v>637</v>
      </c>
      <c r="B2913" t="s">
        <v>1304</v>
      </c>
      <c r="C2913">
        <v>2010</v>
      </c>
      <c r="D2913" t="s">
        <v>4212</v>
      </c>
      <c r="E2913" t="s">
        <v>2413</v>
      </c>
      <c r="F2913" t="s">
        <v>2414</v>
      </c>
    </row>
    <row r="2914" spans="1:6" hidden="1" x14ac:dyDescent="0.25">
      <c r="A2914" t="s">
        <v>1256</v>
      </c>
      <c r="B2914" t="s">
        <v>1257</v>
      </c>
      <c r="C2914">
        <v>2014</v>
      </c>
      <c r="D2914" t="s">
        <v>4211</v>
      </c>
      <c r="E2914" t="s">
        <v>1066</v>
      </c>
      <c r="F2914" t="s">
        <v>1283</v>
      </c>
    </row>
    <row r="2915" spans="1:6" hidden="1" x14ac:dyDescent="0.25">
      <c r="A2915" t="s">
        <v>637</v>
      </c>
      <c r="B2915" t="s">
        <v>638</v>
      </c>
      <c r="C2915">
        <v>2013</v>
      </c>
      <c r="D2915" t="s">
        <v>4211</v>
      </c>
      <c r="E2915" t="s">
        <v>1458</v>
      </c>
      <c r="F2915" t="s">
        <v>4115</v>
      </c>
    </row>
    <row r="2916" spans="1:6" hidden="1" x14ac:dyDescent="0.25">
      <c r="A2916" t="s">
        <v>1105</v>
      </c>
      <c r="B2916" t="s">
        <v>1106</v>
      </c>
      <c r="C2916">
        <v>2015</v>
      </c>
      <c r="D2916" t="s">
        <v>4211</v>
      </c>
      <c r="E2916" t="s">
        <v>1549</v>
      </c>
      <c r="F2916" t="s">
        <v>1550</v>
      </c>
    </row>
    <row r="2917" spans="1:6" hidden="1" x14ac:dyDescent="0.25">
      <c r="A2917" t="s">
        <v>231</v>
      </c>
      <c r="B2917" t="s">
        <v>232</v>
      </c>
      <c r="C2917">
        <v>2011</v>
      </c>
      <c r="D2917" t="s">
        <v>4212</v>
      </c>
      <c r="E2917" t="s">
        <v>2083</v>
      </c>
      <c r="F2917" t="s">
        <v>2084</v>
      </c>
    </row>
    <row r="2918" spans="1:6" hidden="1" x14ac:dyDescent="0.25">
      <c r="A2918" t="s">
        <v>637</v>
      </c>
      <c r="B2918" t="s">
        <v>1304</v>
      </c>
      <c r="C2918">
        <v>2010</v>
      </c>
      <c r="D2918" t="s">
        <v>4212</v>
      </c>
      <c r="E2918" t="s">
        <v>2417</v>
      </c>
      <c r="F2918" t="s">
        <v>2418</v>
      </c>
    </row>
    <row r="2919" spans="1:6" hidden="1" x14ac:dyDescent="0.25">
      <c r="A2919" t="s">
        <v>637</v>
      </c>
      <c r="B2919" t="s">
        <v>2628</v>
      </c>
      <c r="C2919">
        <v>2010</v>
      </c>
      <c r="D2919" t="s">
        <v>4212</v>
      </c>
      <c r="E2919" t="s">
        <v>3488</v>
      </c>
      <c r="F2919" t="s">
        <v>3489</v>
      </c>
    </row>
    <row r="2920" spans="1:6" hidden="1" x14ac:dyDescent="0.25">
      <c r="A2920" t="s">
        <v>637</v>
      </c>
      <c r="B2920" t="s">
        <v>2628</v>
      </c>
      <c r="C2920">
        <v>2011</v>
      </c>
      <c r="D2920" t="s">
        <v>4212</v>
      </c>
      <c r="E2920" t="s">
        <v>3881</v>
      </c>
      <c r="F2920" t="s">
        <v>3882</v>
      </c>
    </row>
    <row r="2921" spans="1:6" hidden="1" x14ac:dyDescent="0.25">
      <c r="A2921" t="s">
        <v>327</v>
      </c>
      <c r="B2921" t="s">
        <v>328</v>
      </c>
      <c r="C2921">
        <v>2015</v>
      </c>
      <c r="D2921" t="s">
        <v>4211</v>
      </c>
      <c r="E2921" t="s">
        <v>369</v>
      </c>
      <c r="F2921" t="s">
        <v>370</v>
      </c>
    </row>
    <row r="2922" spans="1:6" hidden="1" x14ac:dyDescent="0.25">
      <c r="A2922" t="s">
        <v>373</v>
      </c>
      <c r="B2922" t="s">
        <v>1076</v>
      </c>
      <c r="C2922">
        <v>2012</v>
      </c>
      <c r="D2922" t="s">
        <v>4211</v>
      </c>
      <c r="E2922" t="s">
        <v>916</v>
      </c>
      <c r="F2922" t="s">
        <v>917</v>
      </c>
    </row>
    <row r="2923" spans="1:6" hidden="1" x14ac:dyDescent="0.25">
      <c r="A2923" t="s">
        <v>637</v>
      </c>
      <c r="B2923" t="s">
        <v>638</v>
      </c>
      <c r="C2923">
        <v>2013</v>
      </c>
      <c r="D2923" t="s">
        <v>4211</v>
      </c>
      <c r="E2923" t="s">
        <v>716</v>
      </c>
      <c r="F2923" t="s">
        <v>3092</v>
      </c>
    </row>
    <row r="2924" spans="1:6" hidden="1" x14ac:dyDescent="0.25">
      <c r="A2924" t="s">
        <v>373</v>
      </c>
      <c r="B2924" t="s">
        <v>1076</v>
      </c>
      <c r="C2924">
        <v>2012</v>
      </c>
      <c r="D2924" t="s">
        <v>4211</v>
      </c>
      <c r="E2924" t="s">
        <v>395</v>
      </c>
      <c r="F2924" t="s">
        <v>396</v>
      </c>
    </row>
    <row r="2925" spans="1:6" hidden="1" x14ac:dyDescent="0.25">
      <c r="A2925" t="s">
        <v>637</v>
      </c>
      <c r="B2925" t="s">
        <v>1304</v>
      </c>
      <c r="C2925">
        <v>2010</v>
      </c>
      <c r="D2925" t="s">
        <v>4212</v>
      </c>
      <c r="E2925" t="s">
        <v>3507</v>
      </c>
      <c r="F2925" t="s">
        <v>3508</v>
      </c>
    </row>
    <row r="2926" spans="1:6" hidden="1" x14ac:dyDescent="0.25">
      <c r="A2926" t="s">
        <v>637</v>
      </c>
      <c r="B2926" t="s">
        <v>638</v>
      </c>
      <c r="C2926">
        <v>2013</v>
      </c>
      <c r="D2926" t="s">
        <v>4211</v>
      </c>
      <c r="E2926" t="s">
        <v>657</v>
      </c>
      <c r="F2926" t="s">
        <v>658</v>
      </c>
    </row>
    <row r="2927" spans="1:6" hidden="1" x14ac:dyDescent="0.25">
      <c r="A2927" t="s">
        <v>327</v>
      </c>
      <c r="B2927" t="s">
        <v>328</v>
      </c>
      <c r="C2927">
        <v>2015</v>
      </c>
      <c r="D2927" t="s">
        <v>4212</v>
      </c>
      <c r="E2927" t="s">
        <v>1376</v>
      </c>
      <c r="F2927" t="s">
        <v>1377</v>
      </c>
    </row>
    <row r="2928" spans="1:6" hidden="1" x14ac:dyDescent="0.25">
      <c r="A2928" t="s">
        <v>637</v>
      </c>
      <c r="B2928" t="s">
        <v>2628</v>
      </c>
      <c r="C2928">
        <v>2013</v>
      </c>
      <c r="D2928" t="s">
        <v>4212</v>
      </c>
      <c r="E2928" t="s">
        <v>1457</v>
      </c>
      <c r="F2928" t="s">
        <v>3205</v>
      </c>
    </row>
    <row r="2929" spans="1:6" hidden="1" x14ac:dyDescent="0.25">
      <c r="A2929" t="s">
        <v>5</v>
      </c>
      <c r="B2929" t="s">
        <v>835</v>
      </c>
      <c r="C2929">
        <v>2011</v>
      </c>
      <c r="D2929" t="s">
        <v>4211</v>
      </c>
      <c r="E2929" t="s">
        <v>4658</v>
      </c>
      <c r="F2929" t="s">
        <v>4659</v>
      </c>
    </row>
    <row r="2930" spans="1:6" hidden="1" x14ac:dyDescent="0.25">
      <c r="A2930" t="s">
        <v>1105</v>
      </c>
      <c r="B2930" t="s">
        <v>3142</v>
      </c>
      <c r="C2930">
        <v>2015</v>
      </c>
      <c r="D2930" t="s">
        <v>4212</v>
      </c>
      <c r="E2930" t="s">
        <v>1135</v>
      </c>
      <c r="F2930" t="s">
        <v>1136</v>
      </c>
    </row>
    <row r="2931" spans="1:6" hidden="1" x14ac:dyDescent="0.25">
      <c r="A2931" t="s">
        <v>1105</v>
      </c>
      <c r="B2931" t="s">
        <v>1106</v>
      </c>
      <c r="C2931">
        <v>2015</v>
      </c>
      <c r="D2931" t="s">
        <v>4212</v>
      </c>
      <c r="E2931" t="s">
        <v>4660</v>
      </c>
      <c r="F2931" t="s">
        <v>4661</v>
      </c>
    </row>
    <row r="2932" spans="1:6" hidden="1" x14ac:dyDescent="0.25">
      <c r="A2932" t="s">
        <v>5</v>
      </c>
      <c r="B2932" t="s">
        <v>835</v>
      </c>
      <c r="C2932">
        <v>2011</v>
      </c>
      <c r="D2932" t="s">
        <v>4211</v>
      </c>
      <c r="E2932" t="s">
        <v>2507</v>
      </c>
      <c r="F2932" t="s">
        <v>2508</v>
      </c>
    </row>
    <row r="2933" spans="1:6" hidden="1" x14ac:dyDescent="0.25">
      <c r="A2933" t="s">
        <v>637</v>
      </c>
      <c r="B2933" t="s">
        <v>1304</v>
      </c>
      <c r="C2933">
        <v>2013</v>
      </c>
      <c r="D2933" t="s">
        <v>4211</v>
      </c>
      <c r="E2933" t="s">
        <v>1336</v>
      </c>
      <c r="F2933" t="s">
        <v>4014</v>
      </c>
    </row>
    <row r="2934" spans="1:6" hidden="1" x14ac:dyDescent="0.25">
      <c r="A2934" t="s">
        <v>637</v>
      </c>
      <c r="B2934" t="s">
        <v>638</v>
      </c>
      <c r="C2934">
        <v>2013</v>
      </c>
      <c r="D2934" t="s">
        <v>4211</v>
      </c>
      <c r="E2934" t="s">
        <v>1292</v>
      </c>
      <c r="F2934" t="s">
        <v>3692</v>
      </c>
    </row>
    <row r="2935" spans="1:6" hidden="1" x14ac:dyDescent="0.25">
      <c r="A2935" t="s">
        <v>5</v>
      </c>
      <c r="B2935" t="s">
        <v>6</v>
      </c>
      <c r="C2935">
        <v>2007</v>
      </c>
      <c r="D2935" t="s">
        <v>4211</v>
      </c>
      <c r="E2935" t="s">
        <v>125</v>
      </c>
      <c r="F2935" t="s">
        <v>126</v>
      </c>
    </row>
    <row r="2936" spans="1:6" hidden="1" x14ac:dyDescent="0.25">
      <c r="A2936" t="s">
        <v>637</v>
      </c>
      <c r="B2936" t="s">
        <v>1304</v>
      </c>
      <c r="C2936">
        <v>2010</v>
      </c>
      <c r="D2936" t="s">
        <v>4212</v>
      </c>
      <c r="E2936" t="s">
        <v>2491</v>
      </c>
      <c r="F2936" t="s">
        <v>2492</v>
      </c>
    </row>
    <row r="2937" spans="1:6" hidden="1" x14ac:dyDescent="0.25">
      <c r="A2937" t="s">
        <v>231</v>
      </c>
      <c r="B2937" t="s">
        <v>401</v>
      </c>
      <c r="C2937">
        <v>2015</v>
      </c>
      <c r="D2937" t="s">
        <v>4211</v>
      </c>
      <c r="E2937" t="s">
        <v>762</v>
      </c>
      <c r="F2937" t="s">
        <v>763</v>
      </c>
    </row>
    <row r="2938" spans="1:6" hidden="1" x14ac:dyDescent="0.25">
      <c r="A2938" t="s">
        <v>637</v>
      </c>
      <c r="B2938" t="s">
        <v>2628</v>
      </c>
      <c r="C2938">
        <v>2010</v>
      </c>
      <c r="D2938" t="s">
        <v>4212</v>
      </c>
      <c r="E2938" t="s">
        <v>2459</v>
      </c>
      <c r="F2938" t="s">
        <v>2460</v>
      </c>
    </row>
    <row r="2939" spans="1:6" hidden="1" x14ac:dyDescent="0.25">
      <c r="A2939" t="s">
        <v>637</v>
      </c>
      <c r="B2939" t="s">
        <v>2628</v>
      </c>
      <c r="C2939">
        <v>2012</v>
      </c>
      <c r="D2939" t="s">
        <v>4212</v>
      </c>
      <c r="E2939" t="s">
        <v>3678</v>
      </c>
      <c r="F2939" t="s">
        <v>3679</v>
      </c>
    </row>
    <row r="2940" spans="1:6" hidden="1" x14ac:dyDescent="0.25">
      <c r="A2940" t="s">
        <v>637</v>
      </c>
      <c r="B2940" t="s">
        <v>1304</v>
      </c>
      <c r="C2940">
        <v>2013</v>
      </c>
      <c r="D2940" t="s">
        <v>4211</v>
      </c>
      <c r="E2940" t="s">
        <v>1533</v>
      </c>
      <c r="F2940" t="s">
        <v>4108</v>
      </c>
    </row>
    <row r="2941" spans="1:6" hidden="1" x14ac:dyDescent="0.25">
      <c r="A2941" t="s">
        <v>637</v>
      </c>
      <c r="B2941" t="s">
        <v>638</v>
      </c>
      <c r="C2941">
        <v>2013</v>
      </c>
      <c r="D2941" t="s">
        <v>4211</v>
      </c>
      <c r="E2941" t="s">
        <v>795</v>
      </c>
      <c r="F2941" t="s">
        <v>3897</v>
      </c>
    </row>
    <row r="2942" spans="1:6" hidden="1" x14ac:dyDescent="0.25">
      <c r="A2942" t="s">
        <v>637</v>
      </c>
      <c r="B2942" t="s">
        <v>638</v>
      </c>
      <c r="C2942">
        <v>2013</v>
      </c>
      <c r="D2942" t="s">
        <v>4211</v>
      </c>
      <c r="E2942" t="s">
        <v>791</v>
      </c>
      <c r="F2942" t="s">
        <v>3386</v>
      </c>
    </row>
    <row r="2943" spans="1:6" hidden="1" x14ac:dyDescent="0.25">
      <c r="A2943" t="s">
        <v>514</v>
      </c>
      <c r="B2943" t="s">
        <v>515</v>
      </c>
      <c r="C2943">
        <v>2013</v>
      </c>
      <c r="D2943" t="s">
        <v>4211</v>
      </c>
      <c r="E2943" t="s">
        <v>559</v>
      </c>
      <c r="F2943" t="s">
        <v>2092</v>
      </c>
    </row>
    <row r="2944" spans="1:6" hidden="1" x14ac:dyDescent="0.25">
      <c r="A2944" t="s">
        <v>637</v>
      </c>
      <c r="B2944" t="s">
        <v>2628</v>
      </c>
      <c r="C2944">
        <v>2011</v>
      </c>
      <c r="D2944" t="s">
        <v>4212</v>
      </c>
      <c r="E2944" t="s">
        <v>4093</v>
      </c>
      <c r="F2944" t="s">
        <v>4094</v>
      </c>
    </row>
    <row r="2945" spans="1:6" hidden="1" x14ac:dyDescent="0.25">
      <c r="A2945" t="s">
        <v>5</v>
      </c>
      <c r="B2945" t="s">
        <v>835</v>
      </c>
      <c r="C2945">
        <v>2011</v>
      </c>
      <c r="D2945" t="s">
        <v>4212</v>
      </c>
      <c r="E2945" t="s">
        <v>1995</v>
      </c>
      <c r="F2945" t="s">
        <v>1996</v>
      </c>
    </row>
    <row r="2946" spans="1:6" hidden="1" x14ac:dyDescent="0.25">
      <c r="A2946" t="s">
        <v>1105</v>
      </c>
      <c r="B2946" t="s">
        <v>1106</v>
      </c>
      <c r="C2946">
        <v>2015</v>
      </c>
      <c r="D2946" t="s">
        <v>4211</v>
      </c>
      <c r="E2946" t="s">
        <v>1277</v>
      </c>
      <c r="F2946" t="s">
        <v>1278</v>
      </c>
    </row>
    <row r="2947" spans="1:6" hidden="1" x14ac:dyDescent="0.25">
      <c r="A2947" t="s">
        <v>637</v>
      </c>
      <c r="B2947" t="s">
        <v>638</v>
      </c>
      <c r="C2947">
        <v>2013</v>
      </c>
      <c r="D2947" t="s">
        <v>4211</v>
      </c>
      <c r="E2947" t="s">
        <v>699</v>
      </c>
      <c r="F2947" t="s">
        <v>3036</v>
      </c>
    </row>
    <row r="2948" spans="1:6" hidden="1" x14ac:dyDescent="0.25">
      <c r="A2948" t="s">
        <v>514</v>
      </c>
      <c r="B2948" t="s">
        <v>515</v>
      </c>
      <c r="C2948">
        <v>2012</v>
      </c>
      <c r="D2948" t="s">
        <v>4212</v>
      </c>
      <c r="E2948" t="s">
        <v>1815</v>
      </c>
      <c r="F2948" t="s">
        <v>1816</v>
      </c>
    </row>
    <row r="2949" spans="1:6" hidden="1" x14ac:dyDescent="0.25">
      <c r="A2949" t="s">
        <v>231</v>
      </c>
      <c r="B2949" t="s">
        <v>232</v>
      </c>
      <c r="C2949">
        <v>2013</v>
      </c>
      <c r="D2949" t="s">
        <v>4212</v>
      </c>
      <c r="E2949" t="s">
        <v>247</v>
      </c>
      <c r="F2949" t="s">
        <v>4662</v>
      </c>
    </row>
    <row r="2950" spans="1:6" hidden="1" x14ac:dyDescent="0.25">
      <c r="A2950" t="s">
        <v>637</v>
      </c>
      <c r="B2950" t="s">
        <v>2628</v>
      </c>
      <c r="C2950">
        <v>2011</v>
      </c>
      <c r="D2950" t="s">
        <v>4212</v>
      </c>
      <c r="E2950" t="s">
        <v>3227</v>
      </c>
      <c r="F2950" t="s">
        <v>3228</v>
      </c>
    </row>
    <row r="2951" spans="1:6" hidden="1" x14ac:dyDescent="0.25">
      <c r="A2951" t="s">
        <v>5</v>
      </c>
      <c r="B2951" t="s">
        <v>835</v>
      </c>
      <c r="C2951">
        <v>2009</v>
      </c>
      <c r="D2951" t="s">
        <v>4212</v>
      </c>
      <c r="E2951" t="s">
        <v>3792</v>
      </c>
      <c r="F2951" t="s">
        <v>3793</v>
      </c>
    </row>
    <row r="2952" spans="1:6" hidden="1" x14ac:dyDescent="0.25">
      <c r="A2952" t="s">
        <v>637</v>
      </c>
      <c r="B2952" t="s">
        <v>2628</v>
      </c>
      <c r="C2952">
        <v>2013</v>
      </c>
      <c r="D2952" t="s">
        <v>4212</v>
      </c>
      <c r="E2952" t="s">
        <v>2631</v>
      </c>
      <c r="F2952" t="s">
        <v>2632</v>
      </c>
    </row>
    <row r="2953" spans="1:6" hidden="1" x14ac:dyDescent="0.25">
      <c r="A2953" t="s">
        <v>231</v>
      </c>
      <c r="B2953" t="s">
        <v>401</v>
      </c>
      <c r="C2953">
        <v>2015</v>
      </c>
      <c r="D2953" t="s">
        <v>4212</v>
      </c>
      <c r="E2953" t="s">
        <v>1254</v>
      </c>
      <c r="F2953" t="s">
        <v>1255</v>
      </c>
    </row>
    <row r="2954" spans="1:6" hidden="1" x14ac:dyDescent="0.25">
      <c r="A2954" t="s">
        <v>637</v>
      </c>
      <c r="B2954" t="s">
        <v>2628</v>
      </c>
      <c r="C2954">
        <v>2011</v>
      </c>
      <c r="D2954" t="s">
        <v>4212</v>
      </c>
      <c r="E2954" t="s">
        <v>4022</v>
      </c>
      <c r="F2954" t="s">
        <v>4023</v>
      </c>
    </row>
    <row r="2955" spans="1:6" hidden="1" x14ac:dyDescent="0.25">
      <c r="A2955" t="s">
        <v>637</v>
      </c>
      <c r="B2955" t="s">
        <v>638</v>
      </c>
      <c r="C2955">
        <v>2013</v>
      </c>
      <c r="D2955" t="s">
        <v>4211</v>
      </c>
      <c r="E2955" t="s">
        <v>760</v>
      </c>
      <c r="F2955" t="s">
        <v>2893</v>
      </c>
    </row>
    <row r="2956" spans="1:6" hidden="1" x14ac:dyDescent="0.25">
      <c r="A2956" t="s">
        <v>327</v>
      </c>
      <c r="B2956" t="s">
        <v>328</v>
      </c>
      <c r="C2956">
        <v>2015</v>
      </c>
      <c r="D2956" t="s">
        <v>4212</v>
      </c>
      <c r="E2956" t="s">
        <v>361</v>
      </c>
      <c r="F2956" t="s">
        <v>362</v>
      </c>
    </row>
    <row r="2957" spans="1:6" hidden="1" x14ac:dyDescent="0.25">
      <c r="A2957" t="s">
        <v>514</v>
      </c>
      <c r="B2957" t="s">
        <v>2183</v>
      </c>
      <c r="C2957">
        <v>2012</v>
      </c>
      <c r="D2957" t="s">
        <v>4212</v>
      </c>
      <c r="E2957" t="s">
        <v>2231</v>
      </c>
      <c r="F2957" t="s">
        <v>2232</v>
      </c>
    </row>
    <row r="2958" spans="1:6" hidden="1" x14ac:dyDescent="0.25">
      <c r="A2958" t="s">
        <v>5</v>
      </c>
      <c r="B2958" t="s">
        <v>835</v>
      </c>
      <c r="C2958">
        <v>2009</v>
      </c>
      <c r="D2958" t="s">
        <v>4212</v>
      </c>
      <c r="E2958" t="s">
        <v>2293</v>
      </c>
      <c r="F2958" t="s">
        <v>2294</v>
      </c>
    </row>
    <row r="2959" spans="1:6" hidden="1" x14ac:dyDescent="0.25">
      <c r="A2959" t="s">
        <v>5</v>
      </c>
      <c r="B2959" t="s">
        <v>835</v>
      </c>
      <c r="C2959">
        <v>2010</v>
      </c>
      <c r="D2959" t="s">
        <v>4212</v>
      </c>
      <c r="E2959" t="s">
        <v>2128</v>
      </c>
      <c r="F2959" t="s">
        <v>2129</v>
      </c>
    </row>
    <row r="2960" spans="1:6" hidden="1" x14ac:dyDescent="0.25">
      <c r="A2960" t="s">
        <v>5</v>
      </c>
      <c r="B2960" t="s">
        <v>835</v>
      </c>
      <c r="C2960">
        <v>2011</v>
      </c>
      <c r="D2960" t="s">
        <v>4212</v>
      </c>
      <c r="E2960" t="s">
        <v>2011</v>
      </c>
      <c r="F2960" t="s">
        <v>2012</v>
      </c>
    </row>
    <row r="2961" spans="1:6" hidden="1" x14ac:dyDescent="0.25">
      <c r="A2961" t="s">
        <v>637</v>
      </c>
      <c r="B2961" t="s">
        <v>638</v>
      </c>
      <c r="C2961">
        <v>2013</v>
      </c>
      <c r="D2961" t="s">
        <v>4211</v>
      </c>
      <c r="E2961" t="s">
        <v>1383</v>
      </c>
      <c r="F2961" t="s">
        <v>3447</v>
      </c>
    </row>
    <row r="2962" spans="1:6" hidden="1" x14ac:dyDescent="0.25">
      <c r="A2962" t="s">
        <v>231</v>
      </c>
      <c r="B2962" t="s">
        <v>232</v>
      </c>
      <c r="C2962">
        <v>2012</v>
      </c>
      <c r="D2962" t="s">
        <v>4212</v>
      </c>
      <c r="E2962" t="s">
        <v>2061</v>
      </c>
      <c r="F2962" t="s">
        <v>2062</v>
      </c>
    </row>
    <row r="2963" spans="1:6" hidden="1" x14ac:dyDescent="0.25">
      <c r="A2963" t="s">
        <v>637</v>
      </c>
      <c r="B2963" t="s">
        <v>2628</v>
      </c>
      <c r="C2963">
        <v>2012</v>
      </c>
      <c r="D2963" t="s">
        <v>4212</v>
      </c>
      <c r="E2963" t="s">
        <v>3818</v>
      </c>
      <c r="F2963" t="s">
        <v>3819</v>
      </c>
    </row>
    <row r="2964" spans="1:6" hidden="1" x14ac:dyDescent="0.25">
      <c r="A2964" t="s">
        <v>5</v>
      </c>
      <c r="B2964" t="s">
        <v>835</v>
      </c>
      <c r="C2964">
        <v>2010</v>
      </c>
      <c r="D2964" t="s">
        <v>4212</v>
      </c>
      <c r="E2964" t="s">
        <v>4184</v>
      </c>
      <c r="F2964" t="s">
        <v>4185</v>
      </c>
    </row>
    <row r="2965" spans="1:6" hidden="1" x14ac:dyDescent="0.25">
      <c r="A2965" t="s">
        <v>231</v>
      </c>
      <c r="B2965" t="s">
        <v>401</v>
      </c>
      <c r="C2965">
        <v>2015</v>
      </c>
      <c r="D2965" t="s">
        <v>4211</v>
      </c>
      <c r="E2965" t="s">
        <v>799</v>
      </c>
      <c r="F2965" t="s">
        <v>800</v>
      </c>
    </row>
    <row r="2966" spans="1:6" hidden="1" x14ac:dyDescent="0.25">
      <c r="A2966" t="s">
        <v>5</v>
      </c>
      <c r="B2966" t="s">
        <v>835</v>
      </c>
      <c r="C2966">
        <v>2011</v>
      </c>
      <c r="D2966" t="s">
        <v>4211</v>
      </c>
      <c r="E2966" t="s">
        <v>4663</v>
      </c>
      <c r="F2966" t="s">
        <v>4664</v>
      </c>
    </row>
    <row r="2967" spans="1:6" hidden="1" x14ac:dyDescent="0.25">
      <c r="A2967" t="s">
        <v>637</v>
      </c>
      <c r="B2967" t="s">
        <v>638</v>
      </c>
      <c r="C2967">
        <v>2013</v>
      </c>
      <c r="D2967" t="s">
        <v>4211</v>
      </c>
      <c r="E2967" t="s">
        <v>1440</v>
      </c>
      <c r="F2967" t="s">
        <v>4118</v>
      </c>
    </row>
    <row r="2968" spans="1:6" hidden="1" x14ac:dyDescent="0.25">
      <c r="A2968" t="s">
        <v>5</v>
      </c>
      <c r="B2968" t="s">
        <v>835</v>
      </c>
      <c r="C2968">
        <v>2012</v>
      </c>
      <c r="D2968" t="s">
        <v>4211</v>
      </c>
      <c r="E2968" t="s">
        <v>4665</v>
      </c>
      <c r="F2968" t="s">
        <v>4666</v>
      </c>
    </row>
    <row r="2969" spans="1:6" hidden="1" x14ac:dyDescent="0.25">
      <c r="A2969" t="s">
        <v>637</v>
      </c>
      <c r="B2969" t="s">
        <v>2628</v>
      </c>
      <c r="C2969">
        <v>2013</v>
      </c>
      <c r="D2969" t="s">
        <v>4212</v>
      </c>
      <c r="E2969" t="s">
        <v>1507</v>
      </c>
      <c r="F2969" t="s">
        <v>2660</v>
      </c>
    </row>
    <row r="2970" spans="1:6" hidden="1" x14ac:dyDescent="0.25">
      <c r="A2970" t="s">
        <v>231</v>
      </c>
      <c r="B2970" t="s">
        <v>401</v>
      </c>
      <c r="C2970">
        <v>2015</v>
      </c>
      <c r="D2970" t="s">
        <v>4211</v>
      </c>
      <c r="E2970" t="s">
        <v>498</v>
      </c>
      <c r="F2970" t="s">
        <v>499</v>
      </c>
    </row>
    <row r="2971" spans="1:6" hidden="1" x14ac:dyDescent="0.25">
      <c r="A2971" t="s">
        <v>5</v>
      </c>
      <c r="B2971" t="s">
        <v>835</v>
      </c>
      <c r="C2971">
        <v>2011</v>
      </c>
      <c r="D2971" t="s">
        <v>4212</v>
      </c>
      <c r="E2971" t="s">
        <v>3138</v>
      </c>
      <c r="F2971" t="s">
        <v>3139</v>
      </c>
    </row>
    <row r="2972" spans="1:6" hidden="1" x14ac:dyDescent="0.25">
      <c r="A2972" t="s">
        <v>157</v>
      </c>
      <c r="B2972" t="s">
        <v>158</v>
      </c>
      <c r="C2972">
        <v>2013</v>
      </c>
      <c r="D2972" t="s">
        <v>4211</v>
      </c>
      <c r="E2972" t="s">
        <v>1488</v>
      </c>
      <c r="F2972" t="s">
        <v>1489</v>
      </c>
    </row>
    <row r="2973" spans="1:6" hidden="1" x14ac:dyDescent="0.25">
      <c r="A2973" t="s">
        <v>5</v>
      </c>
      <c r="B2973" t="s">
        <v>6</v>
      </c>
      <c r="C2973">
        <v>2013</v>
      </c>
      <c r="D2973" t="s">
        <v>4211</v>
      </c>
      <c r="E2973" t="s">
        <v>1690</v>
      </c>
      <c r="F2973" t="s">
        <v>1691</v>
      </c>
    </row>
    <row r="2974" spans="1:6" hidden="1" x14ac:dyDescent="0.25">
      <c r="A2974" t="s">
        <v>637</v>
      </c>
      <c r="B2974" t="s">
        <v>638</v>
      </c>
      <c r="C2974">
        <v>2013</v>
      </c>
      <c r="D2974" t="s">
        <v>4211</v>
      </c>
      <c r="E2974" t="s">
        <v>1018</v>
      </c>
      <c r="F2974" t="s">
        <v>1019</v>
      </c>
    </row>
    <row r="2975" spans="1:6" hidden="1" x14ac:dyDescent="0.25">
      <c r="A2975" t="s">
        <v>5</v>
      </c>
      <c r="B2975" t="s">
        <v>835</v>
      </c>
      <c r="C2975">
        <v>2009</v>
      </c>
      <c r="D2975" t="s">
        <v>4212</v>
      </c>
      <c r="E2975" t="s">
        <v>2307</v>
      </c>
      <c r="F2975" t="s">
        <v>2308</v>
      </c>
    </row>
    <row r="2976" spans="1:6" hidden="1" x14ac:dyDescent="0.25">
      <c r="A2976" t="s">
        <v>5</v>
      </c>
      <c r="B2976" t="s">
        <v>835</v>
      </c>
      <c r="C2976">
        <v>2013</v>
      </c>
      <c r="D2976" t="s">
        <v>4211</v>
      </c>
      <c r="E2976" t="s">
        <v>1422</v>
      </c>
      <c r="F2976" t="s">
        <v>1423</v>
      </c>
    </row>
    <row r="2977" spans="1:6" hidden="1" x14ac:dyDescent="0.25">
      <c r="A2977" t="s">
        <v>5</v>
      </c>
      <c r="B2977" t="s">
        <v>835</v>
      </c>
      <c r="C2977">
        <v>2010</v>
      </c>
      <c r="D2977" t="s">
        <v>4212</v>
      </c>
      <c r="E2977" t="s">
        <v>3701</v>
      </c>
      <c r="F2977" t="s">
        <v>3702</v>
      </c>
    </row>
    <row r="2978" spans="1:6" hidden="1" x14ac:dyDescent="0.25">
      <c r="A2978" t="s">
        <v>327</v>
      </c>
      <c r="B2978" t="s">
        <v>328</v>
      </c>
      <c r="C2978">
        <v>2015</v>
      </c>
      <c r="D2978" t="s">
        <v>4212</v>
      </c>
      <c r="E2978" t="s">
        <v>992</v>
      </c>
      <c r="F2978" t="s">
        <v>993</v>
      </c>
    </row>
    <row r="2979" spans="1:6" hidden="1" x14ac:dyDescent="0.25">
      <c r="A2979" t="s">
        <v>637</v>
      </c>
      <c r="B2979" t="s">
        <v>638</v>
      </c>
      <c r="C2979">
        <v>2013</v>
      </c>
      <c r="D2979" t="s">
        <v>4211</v>
      </c>
      <c r="E2979" t="s">
        <v>731</v>
      </c>
      <c r="F2979" t="s">
        <v>3206</v>
      </c>
    </row>
    <row r="2980" spans="1:6" hidden="1" x14ac:dyDescent="0.25">
      <c r="A2980" t="s">
        <v>231</v>
      </c>
      <c r="B2980" t="s">
        <v>232</v>
      </c>
      <c r="C2980">
        <v>2013</v>
      </c>
      <c r="D2980" t="s">
        <v>4212</v>
      </c>
      <c r="E2980" t="s">
        <v>492</v>
      </c>
      <c r="F2980" t="s">
        <v>4667</v>
      </c>
    </row>
    <row r="2981" spans="1:6" hidden="1" x14ac:dyDescent="0.25">
      <c r="A2981" t="s">
        <v>637</v>
      </c>
      <c r="B2981" t="s">
        <v>638</v>
      </c>
      <c r="C2981">
        <v>2013</v>
      </c>
      <c r="D2981" t="s">
        <v>4211</v>
      </c>
      <c r="E2981" t="s">
        <v>745</v>
      </c>
      <c r="F2981" t="s">
        <v>2875</v>
      </c>
    </row>
    <row r="2982" spans="1:6" hidden="1" x14ac:dyDescent="0.25">
      <c r="A2982" t="s">
        <v>231</v>
      </c>
      <c r="B2982" t="s">
        <v>232</v>
      </c>
      <c r="C2982">
        <v>2013</v>
      </c>
      <c r="D2982" t="s">
        <v>4212</v>
      </c>
      <c r="E2982" t="s">
        <v>1470</v>
      </c>
      <c r="F2982" t="s">
        <v>4668</v>
      </c>
    </row>
    <row r="2983" spans="1:6" hidden="1" x14ac:dyDescent="0.25">
      <c r="A2983" t="s">
        <v>5</v>
      </c>
      <c r="B2983" t="s">
        <v>6</v>
      </c>
      <c r="C2983">
        <v>2011</v>
      </c>
      <c r="D2983" t="s">
        <v>4211</v>
      </c>
      <c r="E2983" t="s">
        <v>3229</v>
      </c>
      <c r="F2983" t="s">
        <v>3230</v>
      </c>
    </row>
    <row r="2984" spans="1:6" hidden="1" x14ac:dyDescent="0.25">
      <c r="A2984" t="s">
        <v>637</v>
      </c>
      <c r="B2984" t="s">
        <v>638</v>
      </c>
      <c r="C2984">
        <v>2013</v>
      </c>
      <c r="D2984" t="s">
        <v>4211</v>
      </c>
      <c r="E2984" t="s">
        <v>995</v>
      </c>
      <c r="F2984" t="s">
        <v>3721</v>
      </c>
    </row>
    <row r="2985" spans="1:6" hidden="1" x14ac:dyDescent="0.25">
      <c r="A2985" t="s">
        <v>157</v>
      </c>
      <c r="B2985" t="s">
        <v>158</v>
      </c>
      <c r="C2985">
        <v>2013</v>
      </c>
      <c r="D2985" t="s">
        <v>4211</v>
      </c>
      <c r="E2985" t="s">
        <v>213</v>
      </c>
      <c r="F2985" t="s">
        <v>214</v>
      </c>
    </row>
    <row r="2986" spans="1:6" hidden="1" x14ac:dyDescent="0.25">
      <c r="A2986" t="s">
        <v>231</v>
      </c>
      <c r="B2986" t="s">
        <v>401</v>
      </c>
      <c r="C2986">
        <v>2015</v>
      </c>
      <c r="D2986" t="s">
        <v>4212</v>
      </c>
      <c r="E2986" t="s">
        <v>434</v>
      </c>
      <c r="F2986" t="s">
        <v>435</v>
      </c>
    </row>
    <row r="2987" spans="1:6" hidden="1" x14ac:dyDescent="0.25">
      <c r="A2987" t="s">
        <v>5</v>
      </c>
      <c r="B2987" t="s">
        <v>835</v>
      </c>
      <c r="C2987">
        <v>2011</v>
      </c>
      <c r="D2987" t="s">
        <v>4211</v>
      </c>
      <c r="E2987" t="s">
        <v>1991</v>
      </c>
      <c r="F2987" t="s">
        <v>1992</v>
      </c>
    </row>
    <row r="2988" spans="1:6" hidden="1" x14ac:dyDescent="0.25">
      <c r="A2988" t="s">
        <v>5</v>
      </c>
      <c r="B2988" t="s">
        <v>835</v>
      </c>
      <c r="C2988">
        <v>2011</v>
      </c>
      <c r="D2988" t="s">
        <v>4211</v>
      </c>
      <c r="E2988" t="s">
        <v>4669</v>
      </c>
      <c r="F2988" t="s">
        <v>4670</v>
      </c>
    </row>
    <row r="2989" spans="1:6" hidden="1" x14ac:dyDescent="0.25">
      <c r="A2989" t="s">
        <v>514</v>
      </c>
      <c r="B2989" t="s">
        <v>515</v>
      </c>
      <c r="C2989">
        <v>2013</v>
      </c>
      <c r="D2989" t="s">
        <v>4212</v>
      </c>
      <c r="E2989" t="s">
        <v>566</v>
      </c>
      <c r="F2989" t="s">
        <v>2269</v>
      </c>
    </row>
    <row r="2990" spans="1:6" hidden="1" x14ac:dyDescent="0.25">
      <c r="A2990" t="s">
        <v>5</v>
      </c>
      <c r="B2990" t="s">
        <v>835</v>
      </c>
      <c r="C2990">
        <v>2009</v>
      </c>
      <c r="D2990" t="s">
        <v>4212</v>
      </c>
      <c r="E2990" t="s">
        <v>2333</v>
      </c>
      <c r="F2990" t="s">
        <v>2334</v>
      </c>
    </row>
    <row r="2991" spans="1:6" hidden="1" x14ac:dyDescent="0.25">
      <c r="A2991" t="s">
        <v>5</v>
      </c>
      <c r="B2991" t="s">
        <v>835</v>
      </c>
      <c r="C2991">
        <v>2011</v>
      </c>
      <c r="D2991" t="s">
        <v>4211</v>
      </c>
      <c r="E2991" t="s">
        <v>4671</v>
      </c>
      <c r="F2991" t="s">
        <v>4672</v>
      </c>
    </row>
    <row r="2992" spans="1:6" hidden="1" x14ac:dyDescent="0.25">
      <c r="A2992" t="s">
        <v>5</v>
      </c>
      <c r="B2992" t="s">
        <v>835</v>
      </c>
      <c r="C2992">
        <v>2011</v>
      </c>
      <c r="D2992" t="s">
        <v>4212</v>
      </c>
      <c r="E2992" t="s">
        <v>2507</v>
      </c>
      <c r="F2992" t="s">
        <v>2508</v>
      </c>
    </row>
    <row r="2993" spans="1:6" hidden="1" x14ac:dyDescent="0.25">
      <c r="A2993" t="s">
        <v>637</v>
      </c>
      <c r="B2993" t="s">
        <v>1304</v>
      </c>
      <c r="C2993">
        <v>2010</v>
      </c>
      <c r="D2993" t="s">
        <v>4212</v>
      </c>
      <c r="E2993" t="s">
        <v>2429</v>
      </c>
      <c r="F2993" t="s">
        <v>2430</v>
      </c>
    </row>
    <row r="2994" spans="1:6" hidden="1" x14ac:dyDescent="0.25">
      <c r="A2994" t="s">
        <v>637</v>
      </c>
      <c r="B2994" t="s">
        <v>2628</v>
      </c>
      <c r="C2994">
        <v>2012</v>
      </c>
      <c r="D2994" t="s">
        <v>4212</v>
      </c>
      <c r="E2994" t="s">
        <v>3768</v>
      </c>
      <c r="F2994" t="s">
        <v>3769</v>
      </c>
    </row>
    <row r="2995" spans="1:6" hidden="1" x14ac:dyDescent="0.25">
      <c r="A2995" t="s">
        <v>1105</v>
      </c>
      <c r="B2995" t="s">
        <v>3157</v>
      </c>
      <c r="C2995">
        <v>2015</v>
      </c>
      <c r="D2995" t="s">
        <v>4212</v>
      </c>
      <c r="E2995" t="s">
        <v>3170</v>
      </c>
      <c r="F2995" t="s">
        <v>3171</v>
      </c>
    </row>
    <row r="2996" spans="1:6" hidden="1" x14ac:dyDescent="0.25">
      <c r="A2996" t="s">
        <v>637</v>
      </c>
      <c r="B2996" t="s">
        <v>638</v>
      </c>
      <c r="C2996">
        <v>2013</v>
      </c>
      <c r="D2996" t="s">
        <v>4211</v>
      </c>
      <c r="E2996" t="s">
        <v>1272</v>
      </c>
      <c r="F2996" t="s">
        <v>3442</v>
      </c>
    </row>
    <row r="2997" spans="1:6" hidden="1" x14ac:dyDescent="0.25">
      <c r="A2997" t="s">
        <v>514</v>
      </c>
      <c r="B2997" t="s">
        <v>515</v>
      </c>
      <c r="C2997">
        <v>2013</v>
      </c>
      <c r="D2997" t="s">
        <v>4211</v>
      </c>
      <c r="E2997" t="s">
        <v>545</v>
      </c>
      <c r="F2997" t="s">
        <v>3319</v>
      </c>
    </row>
    <row r="2998" spans="1:6" hidden="1" x14ac:dyDescent="0.25">
      <c r="A2998" t="s">
        <v>1105</v>
      </c>
      <c r="B2998" t="s">
        <v>3157</v>
      </c>
      <c r="C2998">
        <v>2015</v>
      </c>
      <c r="D2998" t="s">
        <v>4212</v>
      </c>
      <c r="E2998" t="s">
        <v>3174</v>
      </c>
      <c r="F2998" t="s">
        <v>3175</v>
      </c>
    </row>
    <row r="2999" spans="1:6" hidden="1" x14ac:dyDescent="0.25">
      <c r="A2999" t="s">
        <v>637</v>
      </c>
      <c r="B2999" t="s">
        <v>2628</v>
      </c>
      <c r="C2999">
        <v>2012</v>
      </c>
      <c r="D2999" t="s">
        <v>4212</v>
      </c>
      <c r="E2999" t="s">
        <v>4019</v>
      </c>
      <c r="F2999" t="s">
        <v>4020</v>
      </c>
    </row>
    <row r="3000" spans="1:6" hidden="1" x14ac:dyDescent="0.25">
      <c r="A3000" t="s">
        <v>5</v>
      </c>
      <c r="B3000" t="s">
        <v>835</v>
      </c>
      <c r="C3000">
        <v>2013</v>
      </c>
      <c r="D3000" t="s">
        <v>4211</v>
      </c>
      <c r="E3000" t="s">
        <v>1427</v>
      </c>
      <c r="F3000" t="s">
        <v>1428</v>
      </c>
    </row>
    <row r="3001" spans="1:6" hidden="1" x14ac:dyDescent="0.25">
      <c r="A3001" t="s">
        <v>637</v>
      </c>
      <c r="B3001" t="s">
        <v>1304</v>
      </c>
      <c r="C3001">
        <v>2010</v>
      </c>
      <c r="D3001" t="s">
        <v>4212</v>
      </c>
      <c r="E3001" t="s">
        <v>2447</v>
      </c>
      <c r="F3001" t="s">
        <v>2448</v>
      </c>
    </row>
    <row r="3002" spans="1:6" hidden="1" x14ac:dyDescent="0.25">
      <c r="A3002" t="s">
        <v>327</v>
      </c>
      <c r="B3002" t="s">
        <v>328</v>
      </c>
      <c r="C3002">
        <v>2015</v>
      </c>
      <c r="D3002" t="s">
        <v>4211</v>
      </c>
      <c r="E3002" t="s">
        <v>1376</v>
      </c>
      <c r="F3002" t="s">
        <v>1377</v>
      </c>
    </row>
    <row r="3003" spans="1:6" hidden="1" x14ac:dyDescent="0.25">
      <c r="A3003" t="s">
        <v>5</v>
      </c>
      <c r="B3003" t="s">
        <v>835</v>
      </c>
      <c r="C3003">
        <v>2010</v>
      </c>
      <c r="D3003" t="s">
        <v>4211</v>
      </c>
      <c r="E3003" t="s">
        <v>4206</v>
      </c>
      <c r="F3003" t="s">
        <v>4207</v>
      </c>
    </row>
    <row r="3004" spans="1:6" hidden="1" x14ac:dyDescent="0.25">
      <c r="A3004" t="s">
        <v>231</v>
      </c>
      <c r="B3004" t="s">
        <v>232</v>
      </c>
      <c r="C3004">
        <v>2010</v>
      </c>
      <c r="D3004" t="s">
        <v>4212</v>
      </c>
      <c r="E3004" t="s">
        <v>1630</v>
      </c>
      <c r="F3004" t="s">
        <v>1631</v>
      </c>
    </row>
    <row r="3005" spans="1:6" hidden="1" x14ac:dyDescent="0.25">
      <c r="A3005" t="s">
        <v>637</v>
      </c>
      <c r="B3005" t="s">
        <v>638</v>
      </c>
      <c r="C3005">
        <v>2013</v>
      </c>
      <c r="D3005" t="s">
        <v>4211</v>
      </c>
      <c r="E3005" t="s">
        <v>761</v>
      </c>
      <c r="F3005" t="s">
        <v>2894</v>
      </c>
    </row>
    <row r="3006" spans="1:6" hidden="1" x14ac:dyDescent="0.25">
      <c r="A3006" t="s">
        <v>231</v>
      </c>
      <c r="B3006" t="s">
        <v>232</v>
      </c>
      <c r="C3006">
        <v>2013</v>
      </c>
      <c r="D3006" t="s">
        <v>4211</v>
      </c>
      <c r="E3006" t="s">
        <v>743</v>
      </c>
      <c r="F3006" t="s">
        <v>744</v>
      </c>
    </row>
    <row r="3007" spans="1:6" hidden="1" x14ac:dyDescent="0.25">
      <c r="A3007" t="s">
        <v>514</v>
      </c>
      <c r="B3007" t="s">
        <v>515</v>
      </c>
      <c r="C3007">
        <v>2011</v>
      </c>
      <c r="D3007" t="s">
        <v>4212</v>
      </c>
      <c r="E3007" t="s">
        <v>2276</v>
      </c>
      <c r="F3007" t="s">
        <v>2277</v>
      </c>
    </row>
    <row r="3008" spans="1:6" hidden="1" x14ac:dyDescent="0.25">
      <c r="A3008" t="s">
        <v>637</v>
      </c>
      <c r="B3008" t="s">
        <v>1304</v>
      </c>
      <c r="C3008">
        <v>2010</v>
      </c>
      <c r="D3008" t="s">
        <v>4212</v>
      </c>
      <c r="E3008" t="s">
        <v>2523</v>
      </c>
      <c r="F3008" t="s">
        <v>2524</v>
      </c>
    </row>
    <row r="3009" spans="1:6" hidden="1" x14ac:dyDescent="0.25">
      <c r="A3009" t="s">
        <v>327</v>
      </c>
      <c r="B3009" t="s">
        <v>328</v>
      </c>
      <c r="C3009">
        <v>2015</v>
      </c>
      <c r="D3009" t="s">
        <v>4211</v>
      </c>
      <c r="E3009" t="s">
        <v>337</v>
      </c>
      <c r="F3009" t="s">
        <v>338</v>
      </c>
    </row>
    <row r="3010" spans="1:6" hidden="1" x14ac:dyDescent="0.25">
      <c r="A3010" t="s">
        <v>637</v>
      </c>
      <c r="B3010" t="s">
        <v>1304</v>
      </c>
      <c r="C3010">
        <v>2013</v>
      </c>
      <c r="D3010" t="s">
        <v>4211</v>
      </c>
      <c r="E3010" t="s">
        <v>1527</v>
      </c>
      <c r="F3010" t="s">
        <v>4105</v>
      </c>
    </row>
    <row r="3011" spans="1:6" hidden="1" x14ac:dyDescent="0.25">
      <c r="A3011" t="s">
        <v>5</v>
      </c>
      <c r="B3011" t="s">
        <v>835</v>
      </c>
      <c r="C3011">
        <v>2009</v>
      </c>
      <c r="D3011" t="s">
        <v>4212</v>
      </c>
      <c r="E3011" t="s">
        <v>2325</v>
      </c>
      <c r="F3011" t="s">
        <v>2326</v>
      </c>
    </row>
    <row r="3012" spans="1:6" hidden="1" x14ac:dyDescent="0.25">
      <c r="A3012" t="s">
        <v>5</v>
      </c>
      <c r="B3012" t="s">
        <v>835</v>
      </c>
      <c r="C3012">
        <v>2011</v>
      </c>
      <c r="D3012" t="s">
        <v>4211</v>
      </c>
      <c r="E3012" t="s">
        <v>3947</v>
      </c>
      <c r="F3012" t="s">
        <v>3948</v>
      </c>
    </row>
    <row r="3013" spans="1:6" hidden="1" x14ac:dyDescent="0.25">
      <c r="A3013" t="s">
        <v>637</v>
      </c>
      <c r="B3013" t="s">
        <v>638</v>
      </c>
      <c r="C3013">
        <v>2013</v>
      </c>
      <c r="D3013" t="s">
        <v>4211</v>
      </c>
      <c r="E3013" t="s">
        <v>702</v>
      </c>
      <c r="F3013" t="s">
        <v>2929</v>
      </c>
    </row>
    <row r="3014" spans="1:6" hidden="1" x14ac:dyDescent="0.25">
      <c r="A3014" t="s">
        <v>373</v>
      </c>
      <c r="B3014" t="s">
        <v>1076</v>
      </c>
      <c r="C3014">
        <v>2012</v>
      </c>
      <c r="D3014" t="s">
        <v>4211</v>
      </c>
      <c r="E3014" t="s">
        <v>389</v>
      </c>
      <c r="F3014" t="s">
        <v>390</v>
      </c>
    </row>
    <row r="3015" spans="1:6" hidden="1" x14ac:dyDescent="0.25">
      <c r="A3015" t="s">
        <v>637</v>
      </c>
      <c r="B3015" t="s">
        <v>638</v>
      </c>
      <c r="C3015">
        <v>2013</v>
      </c>
      <c r="D3015" t="s">
        <v>4211</v>
      </c>
      <c r="E3015" t="s">
        <v>766</v>
      </c>
      <c r="F3015" t="s">
        <v>767</v>
      </c>
    </row>
    <row r="3016" spans="1:6" hidden="1" x14ac:dyDescent="0.25">
      <c r="A3016" t="s">
        <v>637</v>
      </c>
      <c r="B3016" t="s">
        <v>638</v>
      </c>
      <c r="C3016">
        <v>2013</v>
      </c>
      <c r="D3016" t="s">
        <v>4211</v>
      </c>
      <c r="E3016" t="s">
        <v>684</v>
      </c>
      <c r="F3016" t="s">
        <v>3849</v>
      </c>
    </row>
  </sheetData>
  <autoFilter ref="H1:H3016">
    <filterColumn colId="0">
      <filters>
        <filter val="#N/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</dc:creator>
  <cp:lastModifiedBy>Camille Chiaradia</cp:lastModifiedBy>
  <dcterms:created xsi:type="dcterms:W3CDTF">2017-06-07T14:13:10Z</dcterms:created>
  <dcterms:modified xsi:type="dcterms:W3CDTF">2017-08-30T12:21:32Z</dcterms:modified>
</cp:coreProperties>
</file>